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E:\Biblioteca 2024\Respositorio\"/>
    </mc:Choice>
  </mc:AlternateContent>
  <xr:revisionPtr revIDLastSave="0" documentId="8_{5A230EBB-5162-4E4F-B028-238D7343C3FB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Indicador 12.3.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9" i="1" l="1"/>
  <c r="F109" i="1"/>
  <c r="F108" i="1"/>
  <c r="F63" i="1"/>
  <c r="F118" i="1" s="1"/>
  <c r="F37" i="1"/>
  <c r="F93" i="1" s="1"/>
  <c r="F82" i="1" l="1"/>
  <c r="F72" i="1"/>
  <c r="F84" i="1"/>
  <c r="F97" i="1"/>
  <c r="F73" i="1"/>
  <c r="F85" i="1"/>
  <c r="F98" i="1"/>
  <c r="F110" i="1"/>
  <c r="F74" i="1"/>
  <c r="F86" i="1"/>
  <c r="F99" i="1"/>
  <c r="F111" i="1"/>
  <c r="F107" i="1"/>
  <c r="F100" i="1"/>
  <c r="F112" i="1"/>
  <c r="F95" i="1"/>
  <c r="F76" i="1"/>
  <c r="F88" i="1"/>
  <c r="F101" i="1"/>
  <c r="F113" i="1"/>
  <c r="F70" i="1"/>
  <c r="F83" i="1"/>
  <c r="F75" i="1"/>
  <c r="F77" i="1"/>
  <c r="F89" i="1"/>
  <c r="F102" i="1"/>
  <c r="F114" i="1"/>
  <c r="F71" i="1"/>
  <c r="F87" i="1"/>
  <c r="F78" i="1"/>
  <c r="F90" i="1"/>
  <c r="F103" i="1"/>
  <c r="F115" i="1"/>
  <c r="F79" i="1"/>
  <c r="F91" i="1"/>
  <c r="F104" i="1"/>
  <c r="F116" i="1"/>
  <c r="F80" i="1"/>
  <c r="F92" i="1"/>
  <c r="F105" i="1"/>
  <c r="F117" i="1"/>
  <c r="F96" i="1"/>
  <c r="F69" i="1"/>
  <c r="F81" i="1"/>
  <c r="F106" i="1"/>
  <c r="E116" i="1"/>
  <c r="E104" i="1"/>
  <c r="E63" i="1"/>
  <c r="E115" i="1" s="1"/>
  <c r="E37" i="1"/>
  <c r="E86" i="1" s="1"/>
  <c r="E118" i="1" l="1"/>
  <c r="E107" i="1"/>
  <c r="E117" i="1"/>
  <c r="E119" i="1"/>
  <c r="E96" i="1"/>
  <c r="E108" i="1"/>
  <c r="E97" i="1"/>
  <c r="E109" i="1"/>
  <c r="F94" i="1"/>
  <c r="E105" i="1"/>
  <c r="E111" i="1"/>
  <c r="F120" i="1"/>
  <c r="E95" i="1"/>
  <c r="E120" i="1" s="1"/>
  <c r="E110" i="1"/>
  <c r="E99" i="1"/>
  <c r="E100" i="1"/>
  <c r="E112" i="1"/>
  <c r="E113" i="1"/>
  <c r="E102" i="1"/>
  <c r="E114" i="1"/>
  <c r="E106" i="1"/>
  <c r="E98" i="1"/>
  <c r="E101" i="1"/>
  <c r="E103" i="1"/>
  <c r="E71" i="1"/>
  <c r="E80" i="1"/>
  <c r="E75" i="1"/>
  <c r="E92" i="1"/>
  <c r="E79" i="1"/>
  <c r="E88" i="1"/>
  <c r="E81" i="1"/>
  <c r="E74" i="1"/>
  <c r="E90" i="1"/>
  <c r="E91" i="1"/>
  <c r="E84" i="1"/>
  <c r="E69" i="1"/>
  <c r="E77" i="1"/>
  <c r="E85" i="1"/>
  <c r="E93" i="1"/>
  <c r="E87" i="1"/>
  <c r="E72" i="1"/>
  <c r="E73" i="1"/>
  <c r="E89" i="1"/>
  <c r="E82" i="1"/>
  <c r="E83" i="1"/>
  <c r="E76" i="1"/>
  <c r="E70" i="1"/>
  <c r="E78" i="1"/>
  <c r="D117" i="1"/>
  <c r="D116" i="1"/>
  <c r="D115" i="1"/>
  <c r="D114" i="1"/>
  <c r="D113" i="1"/>
  <c r="D112" i="1"/>
  <c r="D111" i="1"/>
  <c r="D110" i="1"/>
  <c r="D109" i="1"/>
  <c r="D108" i="1"/>
  <c r="D105" i="1"/>
  <c r="D104" i="1"/>
  <c r="D103" i="1"/>
  <c r="D102" i="1"/>
  <c r="D101" i="1"/>
  <c r="D100" i="1"/>
  <c r="D99" i="1"/>
  <c r="D98" i="1"/>
  <c r="D97" i="1"/>
  <c r="D96" i="1"/>
  <c r="D63" i="1"/>
  <c r="D119" i="1" s="1"/>
  <c r="D37" i="1"/>
  <c r="D69" i="1" s="1"/>
  <c r="D106" i="1" l="1"/>
  <c r="D118" i="1"/>
  <c r="D95" i="1"/>
  <c r="D107" i="1"/>
  <c r="E94" i="1"/>
  <c r="D89" i="1"/>
  <c r="D81" i="1"/>
  <c r="D82" i="1"/>
  <c r="D83" i="1"/>
  <c r="D93" i="1"/>
  <c r="D73" i="1"/>
  <c r="D86" i="1"/>
  <c r="D74" i="1"/>
  <c r="D90" i="1"/>
  <c r="D75" i="1"/>
  <c r="D84" i="1"/>
  <c r="D85" i="1"/>
  <c r="D87" i="1"/>
  <c r="D91" i="1"/>
  <c r="D76" i="1"/>
  <c r="D92" i="1"/>
  <c r="D77" i="1"/>
  <c r="D70" i="1"/>
  <c r="D78" i="1"/>
  <c r="D71" i="1"/>
  <c r="D79" i="1"/>
  <c r="D72" i="1"/>
  <c r="D80" i="1"/>
  <c r="D88" i="1"/>
  <c r="D291" i="1"/>
  <c r="D265" i="1"/>
  <c r="J222" i="1"/>
  <c r="J221" i="1"/>
  <c r="J220" i="1"/>
  <c r="I233" i="1"/>
  <c r="I229" i="1"/>
  <c r="I228" i="1"/>
  <c r="I227" i="1"/>
  <c r="I221" i="1"/>
  <c r="I216" i="1"/>
  <c r="I215" i="1"/>
  <c r="I213" i="1"/>
  <c r="H228" i="1"/>
  <c r="H227" i="1"/>
  <c r="H226" i="1"/>
  <c r="H210" i="1"/>
  <c r="H209" i="1"/>
  <c r="G215" i="1"/>
  <c r="I203" i="1"/>
  <c r="H203" i="1"/>
  <c r="H196" i="1"/>
  <c r="I195" i="1"/>
  <c r="H195" i="1"/>
  <c r="H189" i="1"/>
  <c r="I188" i="1"/>
  <c r="I183" i="1"/>
  <c r="G205" i="1"/>
  <c r="G204" i="1"/>
  <c r="G191" i="1"/>
  <c r="G190" i="1"/>
  <c r="G185" i="1"/>
  <c r="J177" i="1"/>
  <c r="J214" i="1" s="1"/>
  <c r="I177" i="1"/>
  <c r="I219" i="1" s="1"/>
  <c r="H177" i="1"/>
  <c r="H224" i="1" s="1"/>
  <c r="G177" i="1"/>
  <c r="G229" i="1" s="1"/>
  <c r="J151" i="1"/>
  <c r="J194" i="1" s="1"/>
  <c r="I151" i="1"/>
  <c r="I201" i="1" s="1"/>
  <c r="H151" i="1"/>
  <c r="H188" i="1" s="1"/>
  <c r="G151" i="1"/>
  <c r="G203" i="1" s="1"/>
  <c r="C291" i="1"/>
  <c r="C265" i="1"/>
  <c r="J203" i="1" l="1"/>
  <c r="H211" i="1"/>
  <c r="G206" i="1"/>
  <c r="I189" i="1"/>
  <c r="I196" i="1"/>
  <c r="H204" i="1"/>
  <c r="G218" i="1"/>
  <c r="H212" i="1"/>
  <c r="H229" i="1"/>
  <c r="I217" i="1"/>
  <c r="I230" i="1"/>
  <c r="J223" i="1"/>
  <c r="J195" i="1"/>
  <c r="G207" i="1"/>
  <c r="J189" i="1"/>
  <c r="J196" i="1"/>
  <c r="I204" i="1"/>
  <c r="G219" i="1"/>
  <c r="H213" i="1"/>
  <c r="H230" i="1"/>
  <c r="I218" i="1"/>
  <c r="I231" i="1"/>
  <c r="J224" i="1"/>
  <c r="G217" i="1"/>
  <c r="G184" i="1"/>
  <c r="H183" i="1"/>
  <c r="H190" i="1"/>
  <c r="H197" i="1"/>
  <c r="J204" i="1"/>
  <c r="G220" i="1"/>
  <c r="H214" i="1"/>
  <c r="H231" i="1"/>
  <c r="I220" i="1"/>
  <c r="I232" i="1"/>
  <c r="J188" i="1"/>
  <c r="I197" i="1"/>
  <c r="J206" i="1"/>
  <c r="H232" i="1"/>
  <c r="G186" i="1"/>
  <c r="J183" i="1"/>
  <c r="J190" i="1"/>
  <c r="J197" i="1"/>
  <c r="G210" i="1"/>
  <c r="G225" i="1"/>
  <c r="H216" i="1"/>
  <c r="H233" i="1"/>
  <c r="I222" i="1"/>
  <c r="J215" i="1"/>
  <c r="G187" i="1"/>
  <c r="H184" i="1"/>
  <c r="H191" i="1"/>
  <c r="J201" i="1"/>
  <c r="G211" i="1"/>
  <c r="G230" i="1"/>
  <c r="H217" i="1"/>
  <c r="I209" i="1"/>
  <c r="I223" i="1"/>
  <c r="J216" i="1"/>
  <c r="G221" i="1"/>
  <c r="G188" i="1"/>
  <c r="I184" i="1"/>
  <c r="I191" i="1"/>
  <c r="H202" i="1"/>
  <c r="G212" i="1"/>
  <c r="G231" i="1"/>
  <c r="H220" i="1"/>
  <c r="I210" i="1"/>
  <c r="I224" i="1"/>
  <c r="J217" i="1"/>
  <c r="D120" i="1"/>
  <c r="G216" i="1"/>
  <c r="I190" i="1"/>
  <c r="H215" i="1"/>
  <c r="H234" i="1" s="1"/>
  <c r="G189" i="1"/>
  <c r="J184" i="1"/>
  <c r="J191" i="1"/>
  <c r="I202" i="1"/>
  <c r="G213" i="1"/>
  <c r="G232" i="1"/>
  <c r="H221" i="1"/>
  <c r="I211" i="1"/>
  <c r="I225" i="1"/>
  <c r="J218" i="1"/>
  <c r="J186" i="1"/>
  <c r="J202" i="1"/>
  <c r="G214" i="1"/>
  <c r="G233" i="1"/>
  <c r="H225" i="1"/>
  <c r="I212" i="1"/>
  <c r="I226" i="1"/>
  <c r="J219" i="1"/>
  <c r="D94" i="1"/>
  <c r="G193" i="1"/>
  <c r="H198" i="1"/>
  <c r="G194" i="1"/>
  <c r="H185" i="1"/>
  <c r="I198" i="1"/>
  <c r="H205" i="1"/>
  <c r="J225" i="1"/>
  <c r="G195" i="1"/>
  <c r="I185" i="1"/>
  <c r="H192" i="1"/>
  <c r="J198" i="1"/>
  <c r="I205" i="1"/>
  <c r="J226" i="1"/>
  <c r="G196" i="1"/>
  <c r="J185" i="1"/>
  <c r="I192" i="1"/>
  <c r="H199" i="1"/>
  <c r="J205" i="1"/>
  <c r="G222" i="1"/>
  <c r="J227" i="1"/>
  <c r="G197" i="1"/>
  <c r="H186" i="1"/>
  <c r="J192" i="1"/>
  <c r="I199" i="1"/>
  <c r="H206" i="1"/>
  <c r="G223" i="1"/>
  <c r="H218" i="1"/>
  <c r="J228" i="1"/>
  <c r="G198" i="1"/>
  <c r="I186" i="1"/>
  <c r="H193" i="1"/>
  <c r="J199" i="1"/>
  <c r="I206" i="1"/>
  <c r="G224" i="1"/>
  <c r="H219" i="1"/>
  <c r="I214" i="1"/>
  <c r="J209" i="1"/>
  <c r="J229" i="1"/>
  <c r="H200" i="1"/>
  <c r="H208" i="1" s="1"/>
  <c r="J230" i="1"/>
  <c r="J193" i="1"/>
  <c r="J211" i="1"/>
  <c r="G192" i="1"/>
  <c r="G199" i="1"/>
  <c r="I193" i="1"/>
  <c r="J210" i="1"/>
  <c r="G200" i="1"/>
  <c r="H187" i="1"/>
  <c r="I200" i="1"/>
  <c r="H207" i="1"/>
  <c r="G226" i="1"/>
  <c r="J231" i="1"/>
  <c r="G201" i="1"/>
  <c r="I187" i="1"/>
  <c r="H194" i="1"/>
  <c r="J200" i="1"/>
  <c r="I207" i="1"/>
  <c r="G227" i="1"/>
  <c r="H222" i="1"/>
  <c r="J212" i="1"/>
  <c r="J232" i="1"/>
  <c r="G202" i="1"/>
  <c r="J187" i="1"/>
  <c r="I194" i="1"/>
  <c r="H201" i="1"/>
  <c r="J207" i="1"/>
  <c r="G228" i="1"/>
  <c r="H223" i="1"/>
  <c r="J213" i="1"/>
  <c r="J233" i="1"/>
  <c r="G183" i="1"/>
  <c r="G209" i="1"/>
  <c r="G208" i="1" l="1"/>
  <c r="I234" i="1"/>
  <c r="I208" i="1"/>
  <c r="J208" i="1"/>
  <c r="J234" i="1"/>
  <c r="G234" i="1"/>
  <c r="X407" i="1" l="1"/>
  <c r="X380" i="1"/>
  <c r="C63" i="1"/>
  <c r="C37" i="1"/>
  <c r="X405" i="1" l="1"/>
  <c r="X410" i="1"/>
  <c r="X409" i="1"/>
  <c r="X411" i="1"/>
  <c r="X390" i="1"/>
  <c r="X406" i="1"/>
  <c r="X392" i="1"/>
  <c r="C100" i="1"/>
  <c r="C119" i="1"/>
  <c r="C99" i="1"/>
  <c r="C98" i="1"/>
  <c r="C117" i="1"/>
  <c r="C96" i="1"/>
  <c r="C111" i="1"/>
  <c r="C107" i="1"/>
  <c r="C118" i="1"/>
  <c r="C97" i="1"/>
  <c r="C116" i="1"/>
  <c r="C95" i="1"/>
  <c r="C103" i="1"/>
  <c r="C102" i="1"/>
  <c r="C101" i="1"/>
  <c r="C115" i="1"/>
  <c r="C112" i="1"/>
  <c r="C109" i="1"/>
  <c r="C106" i="1"/>
  <c r="C114" i="1"/>
  <c r="C108" i="1"/>
  <c r="C104" i="1"/>
  <c r="C110" i="1"/>
  <c r="C105" i="1"/>
  <c r="C113" i="1"/>
  <c r="X408" i="1"/>
  <c r="X386" i="1"/>
  <c r="X387" i="1"/>
  <c r="X391" i="1"/>
  <c r="X394" i="1"/>
  <c r="X396" i="1"/>
  <c r="X398" i="1"/>
  <c r="X400" i="1"/>
  <c r="X401" i="1"/>
  <c r="X402" i="1"/>
  <c r="X388" i="1"/>
  <c r="X389" i="1"/>
  <c r="X393" i="1"/>
  <c r="X397" i="1"/>
  <c r="X399" i="1"/>
  <c r="C79" i="1"/>
  <c r="C78" i="1"/>
  <c r="C77" i="1"/>
  <c r="C76" i="1"/>
  <c r="C93" i="1"/>
  <c r="C71" i="1"/>
  <c r="C84" i="1"/>
  <c r="C82" i="1"/>
  <c r="C80" i="1"/>
  <c r="C73" i="1"/>
  <c r="C90" i="1"/>
  <c r="C85" i="1"/>
  <c r="C74" i="1"/>
  <c r="C89" i="1"/>
  <c r="C88" i="1"/>
  <c r="C75" i="1"/>
  <c r="C70" i="1"/>
  <c r="C83" i="1"/>
  <c r="C72" i="1"/>
  <c r="C91" i="1"/>
  <c r="C92" i="1"/>
  <c r="C69" i="1"/>
  <c r="C87" i="1"/>
  <c r="C86" i="1"/>
  <c r="C81" i="1"/>
  <c r="X404" i="1"/>
  <c r="X366" i="1"/>
  <c r="X369" i="1"/>
  <c r="X381" i="1"/>
  <c r="X370" i="1"/>
  <c r="X371" i="1"/>
  <c r="X383" i="1"/>
  <c r="X360" i="1"/>
  <c r="X372" i="1"/>
  <c r="X384" i="1"/>
  <c r="X361" i="1"/>
  <c r="X373" i="1"/>
  <c r="X385" i="1"/>
  <c r="X382" i="1"/>
  <c r="X362" i="1"/>
  <c r="X374" i="1"/>
  <c r="X363" i="1"/>
  <c r="X375" i="1"/>
  <c r="X364" i="1"/>
  <c r="X376" i="1"/>
  <c r="X365" i="1"/>
  <c r="X377" i="1"/>
  <c r="X378" i="1"/>
  <c r="X367" i="1"/>
  <c r="X379" i="1"/>
  <c r="X368" i="1"/>
  <c r="X403" i="1"/>
  <c r="X395" i="1"/>
  <c r="F177" i="1"/>
  <c r="F232" i="1" s="1"/>
  <c r="F151" i="1"/>
  <c r="F198" i="1" s="1"/>
  <c r="C120" i="1" l="1"/>
  <c r="C94" i="1"/>
  <c r="F187" i="1"/>
  <c r="F188" i="1"/>
  <c r="F199" i="1"/>
  <c r="F200" i="1"/>
  <c r="F202" i="1"/>
  <c r="F204" i="1"/>
  <c r="F205" i="1"/>
  <c r="F207" i="1"/>
  <c r="F189" i="1"/>
  <c r="F190" i="1"/>
  <c r="F203" i="1"/>
  <c r="F195" i="1"/>
  <c r="F184" i="1"/>
  <c r="F196" i="1"/>
  <c r="F183" i="1"/>
  <c r="F201" i="1"/>
  <c r="F191" i="1"/>
  <c r="F192" i="1"/>
  <c r="F193" i="1"/>
  <c r="F194" i="1"/>
  <c r="F206" i="1"/>
  <c r="F185" i="1"/>
  <c r="F197" i="1"/>
  <c r="F186" i="1"/>
  <c r="F221" i="1"/>
  <c r="F210" i="1"/>
  <c r="F211" i="1"/>
  <c r="F227" i="1"/>
  <c r="F212" i="1"/>
  <c r="F224" i="1"/>
  <c r="F225" i="1"/>
  <c r="F215" i="1"/>
  <c r="F228" i="1"/>
  <c r="F217" i="1"/>
  <c r="F229" i="1"/>
  <c r="F209" i="1"/>
  <c r="F233" i="1"/>
  <c r="F222" i="1"/>
  <c r="F223" i="1"/>
  <c r="F213" i="1"/>
  <c r="F214" i="1"/>
  <c r="F226" i="1"/>
  <c r="F216" i="1"/>
  <c r="F218" i="1"/>
  <c r="F230" i="1"/>
  <c r="F219" i="1"/>
  <c r="F231" i="1"/>
  <c r="F220" i="1"/>
  <c r="E177" i="1"/>
  <c r="E230" i="1" s="1"/>
  <c r="E151" i="1"/>
  <c r="E197" i="1" s="1"/>
  <c r="E198" i="1" l="1"/>
  <c r="E199" i="1"/>
  <c r="E201" i="1"/>
  <c r="E184" i="1"/>
  <c r="E185" i="1"/>
  <c r="E187" i="1"/>
  <c r="E204" i="1"/>
  <c r="E202" i="1"/>
  <c r="E203" i="1"/>
  <c r="E205" i="1"/>
  <c r="E200" i="1"/>
  <c r="E188" i="1"/>
  <c r="E190" i="1"/>
  <c r="E183" i="1"/>
  <c r="E191" i="1"/>
  <c r="E193" i="1"/>
  <c r="E194" i="1"/>
  <c r="E186" i="1"/>
  <c r="E206" i="1"/>
  <c r="E207" i="1"/>
  <c r="E189" i="1"/>
  <c r="E192" i="1"/>
  <c r="E195" i="1"/>
  <c r="E196" i="1"/>
  <c r="F208" i="1"/>
  <c r="E210" i="1"/>
  <c r="E219" i="1"/>
  <c r="E220" i="1"/>
  <c r="E224" i="1"/>
  <c r="E214" i="1"/>
  <c r="E231" i="1"/>
  <c r="E232" i="1"/>
  <c r="E209" i="1"/>
  <c r="E211" i="1"/>
  <c r="E212" i="1"/>
  <c r="E225" i="1"/>
  <c r="E226" i="1"/>
  <c r="E215" i="1"/>
  <c r="E228" i="1"/>
  <c r="E217" i="1"/>
  <c r="E229" i="1"/>
  <c r="E221" i="1"/>
  <c r="E233" i="1"/>
  <c r="E222" i="1"/>
  <c r="E223" i="1"/>
  <c r="E213" i="1"/>
  <c r="E227" i="1"/>
  <c r="E216" i="1"/>
  <c r="E218" i="1"/>
  <c r="F234" i="1"/>
  <c r="D177" i="1"/>
  <c r="D229" i="1" s="1"/>
  <c r="D151" i="1"/>
  <c r="D197" i="1" s="1"/>
  <c r="D198" i="1" l="1"/>
  <c r="D201" i="1"/>
  <c r="D200" i="1"/>
  <c r="D199" i="1"/>
  <c r="D203" i="1"/>
  <c r="D187" i="1"/>
  <c r="D204" i="1"/>
  <c r="D184" i="1"/>
  <c r="D186" i="1"/>
  <c r="D207" i="1"/>
  <c r="D183" i="1"/>
  <c r="D190" i="1"/>
  <c r="D193" i="1"/>
  <c r="D202" i="1"/>
  <c r="E208" i="1"/>
  <c r="D188" i="1"/>
  <c r="D189" i="1"/>
  <c r="D191" i="1"/>
  <c r="D192" i="1"/>
  <c r="D194" i="1"/>
  <c r="D195" i="1"/>
  <c r="D185" i="1"/>
  <c r="D205" i="1"/>
  <c r="D206" i="1"/>
  <c r="D196" i="1"/>
  <c r="E234" i="1"/>
  <c r="D218" i="1"/>
  <c r="D219" i="1"/>
  <c r="D230" i="1"/>
  <c r="D231" i="1"/>
  <c r="D211" i="1"/>
  <c r="D220" i="1"/>
  <c r="D209" i="1"/>
  <c r="D233" i="1"/>
  <c r="D222" i="1"/>
  <c r="D212" i="1"/>
  <c r="D225" i="1"/>
  <c r="D214" i="1"/>
  <c r="D226" i="1"/>
  <c r="D232" i="1"/>
  <c r="D221" i="1"/>
  <c r="D210" i="1"/>
  <c r="D223" i="1"/>
  <c r="D224" i="1"/>
  <c r="D213" i="1"/>
  <c r="D215" i="1"/>
  <c r="D227" i="1"/>
  <c r="D216" i="1"/>
  <c r="D228" i="1"/>
  <c r="D217" i="1"/>
  <c r="AP471" i="1"/>
  <c r="AP530" i="1" s="1"/>
  <c r="AO471" i="1"/>
  <c r="AO531" i="1" s="1"/>
  <c r="AN471" i="1"/>
  <c r="AN530" i="1" s="1"/>
  <c r="AM471" i="1"/>
  <c r="AM531" i="1" s="1"/>
  <c r="AN503" i="1"/>
  <c r="AP445" i="1"/>
  <c r="AP481" i="1" s="1"/>
  <c r="AO445" i="1"/>
  <c r="AO486" i="1" s="1"/>
  <c r="AN445" i="1"/>
  <c r="AN491" i="1" s="1"/>
  <c r="AM445" i="1"/>
  <c r="AM501" i="1" s="1"/>
  <c r="AN504" i="1" l="1"/>
  <c r="AM505" i="1"/>
  <c r="AN505" i="1"/>
  <c r="AN480" i="1"/>
  <c r="AM504" i="1"/>
  <c r="AN492" i="1"/>
  <c r="AN484" i="1"/>
  <c r="AM488" i="1"/>
  <c r="AN489" i="1"/>
  <c r="AM487" i="1"/>
  <c r="AN493" i="1"/>
  <c r="AN487" i="1"/>
  <c r="AN488" i="1"/>
  <c r="AM493" i="1"/>
  <c r="AM503" i="1"/>
  <c r="AM494" i="1"/>
  <c r="AN494" i="1"/>
  <c r="AP494" i="1"/>
  <c r="AN482" i="1"/>
  <c r="AM495" i="1"/>
  <c r="AM483" i="1"/>
  <c r="AN495" i="1"/>
  <c r="AN483" i="1"/>
  <c r="AM496" i="1"/>
  <c r="AM484" i="1"/>
  <c r="AN496" i="1"/>
  <c r="AM497" i="1"/>
  <c r="AM485" i="1"/>
  <c r="AN497" i="1"/>
  <c r="AN485" i="1"/>
  <c r="AN501" i="1"/>
  <c r="AM486" i="1"/>
  <c r="AM502" i="1"/>
  <c r="AN486" i="1"/>
  <c r="AN502" i="1"/>
  <c r="AM489" i="1"/>
  <c r="AN498" i="1"/>
  <c r="AM498" i="1"/>
  <c r="AN499" i="1"/>
  <c r="AM480" i="1"/>
  <c r="D208" i="1"/>
  <c r="AM500" i="1"/>
  <c r="AM499" i="1"/>
  <c r="AN500" i="1"/>
  <c r="AM490" i="1"/>
  <c r="AN490" i="1"/>
  <c r="AP499" i="1"/>
  <c r="AM481" i="1"/>
  <c r="AM491" i="1"/>
  <c r="AN481" i="1"/>
  <c r="AM482" i="1"/>
  <c r="AM492" i="1"/>
  <c r="AP522" i="1"/>
  <c r="AP513" i="1"/>
  <c r="AP519" i="1"/>
  <c r="AP498" i="1"/>
  <c r="AP486" i="1"/>
  <c r="AP482" i="1"/>
  <c r="AP502" i="1"/>
  <c r="AP483" i="1"/>
  <c r="AP490" i="1"/>
  <c r="AP495" i="1"/>
  <c r="AP480" i="1"/>
  <c r="D234" i="1"/>
  <c r="AP507" i="1"/>
  <c r="AM507" i="1"/>
  <c r="AP510" i="1"/>
  <c r="AP516" i="1"/>
  <c r="AN520" i="1"/>
  <c r="AP525" i="1"/>
  <c r="AP528" i="1"/>
  <c r="AP531" i="1"/>
  <c r="AM508" i="1"/>
  <c r="AM511" i="1"/>
  <c r="AM514" i="1"/>
  <c r="AM517" i="1"/>
  <c r="AM520" i="1"/>
  <c r="AM523" i="1"/>
  <c r="AM526" i="1"/>
  <c r="AM529" i="1"/>
  <c r="AN508" i="1"/>
  <c r="AN517" i="1"/>
  <c r="AN529" i="1"/>
  <c r="AO514" i="1"/>
  <c r="AO517" i="1"/>
  <c r="AO529" i="1"/>
  <c r="AP508" i="1"/>
  <c r="AP511" i="1"/>
  <c r="AP514" i="1"/>
  <c r="AP517" i="1"/>
  <c r="AP520" i="1"/>
  <c r="AP523" i="1"/>
  <c r="AP526" i="1"/>
  <c r="AP529" i="1"/>
  <c r="AM506" i="1"/>
  <c r="AM509" i="1"/>
  <c r="AM512" i="1"/>
  <c r="AM515" i="1"/>
  <c r="AM518" i="1"/>
  <c r="AM521" i="1"/>
  <c r="AM524" i="1"/>
  <c r="AM527" i="1"/>
  <c r="AM530" i="1"/>
  <c r="AN511" i="1"/>
  <c r="AN523" i="1"/>
  <c r="AO511" i="1"/>
  <c r="AO523" i="1"/>
  <c r="AN509" i="1"/>
  <c r="AN515" i="1"/>
  <c r="AN521" i="1"/>
  <c r="AN527" i="1"/>
  <c r="AO506" i="1"/>
  <c r="AO509" i="1"/>
  <c r="AO512" i="1"/>
  <c r="AO515" i="1"/>
  <c r="AO518" i="1"/>
  <c r="AO521" i="1"/>
  <c r="AO524" i="1"/>
  <c r="AO527" i="1"/>
  <c r="AO530" i="1"/>
  <c r="AP506" i="1"/>
  <c r="AP509" i="1"/>
  <c r="AP512" i="1"/>
  <c r="AP515" i="1"/>
  <c r="AP518" i="1"/>
  <c r="AP521" i="1"/>
  <c r="AP524" i="1"/>
  <c r="AP527" i="1"/>
  <c r="AO526" i="1"/>
  <c r="AM513" i="1"/>
  <c r="AM522" i="1"/>
  <c r="AN507" i="1"/>
  <c r="AN510" i="1"/>
  <c r="AN513" i="1"/>
  <c r="AN516" i="1"/>
  <c r="AN519" i="1"/>
  <c r="AN522" i="1"/>
  <c r="AN525" i="1"/>
  <c r="AN528" i="1"/>
  <c r="AN531" i="1"/>
  <c r="AN514" i="1"/>
  <c r="AN526" i="1"/>
  <c r="AO508" i="1"/>
  <c r="AO520" i="1"/>
  <c r="AN506" i="1"/>
  <c r="AN512" i="1"/>
  <c r="AN518" i="1"/>
  <c r="AN524" i="1"/>
  <c r="AM510" i="1"/>
  <c r="AM516" i="1"/>
  <c r="AM519" i="1"/>
  <c r="AM525" i="1"/>
  <c r="AM528" i="1"/>
  <c r="AO507" i="1"/>
  <c r="AO510" i="1"/>
  <c r="AO513" i="1"/>
  <c r="AO516" i="1"/>
  <c r="AO519" i="1"/>
  <c r="AO522" i="1"/>
  <c r="AO525" i="1"/>
  <c r="AO528" i="1"/>
  <c r="AP491" i="1"/>
  <c r="AP484" i="1"/>
  <c r="AP504" i="1"/>
  <c r="AP500" i="1"/>
  <c r="AP496" i="1"/>
  <c r="AP487" i="1"/>
  <c r="AP488" i="1"/>
  <c r="AP492" i="1"/>
  <c r="AP485" i="1"/>
  <c r="AP489" i="1"/>
  <c r="AP493" i="1"/>
  <c r="AP497" i="1"/>
  <c r="AP501" i="1"/>
  <c r="AP505" i="1"/>
  <c r="AP503" i="1"/>
  <c r="AO482" i="1"/>
  <c r="AO485" i="1"/>
  <c r="AO488" i="1"/>
  <c r="AO491" i="1"/>
  <c r="AO494" i="1"/>
  <c r="AO497" i="1"/>
  <c r="AO500" i="1"/>
  <c r="AO503" i="1"/>
  <c r="AO489" i="1"/>
  <c r="AO492" i="1"/>
  <c r="AO495" i="1"/>
  <c r="AO504" i="1"/>
  <c r="AO483" i="1"/>
  <c r="AO480" i="1"/>
  <c r="AO501" i="1"/>
  <c r="AO498" i="1"/>
  <c r="AO481" i="1"/>
  <c r="AO484" i="1"/>
  <c r="AO490" i="1"/>
  <c r="AO493" i="1"/>
  <c r="AO496" i="1"/>
  <c r="AO499" i="1"/>
  <c r="AO502" i="1"/>
  <c r="AO505" i="1"/>
  <c r="AO487" i="1"/>
  <c r="W326" i="1"/>
  <c r="W375" i="1" s="1"/>
  <c r="W352" i="1"/>
  <c r="W404" i="1" s="1"/>
  <c r="W393" i="1" l="1"/>
  <c r="W394" i="1"/>
  <c r="W395" i="1"/>
  <c r="W397" i="1"/>
  <c r="W409" i="1"/>
  <c r="W407" i="1"/>
  <c r="W410" i="1"/>
  <c r="W396" i="1"/>
  <c r="W386" i="1"/>
  <c r="W387" i="1"/>
  <c r="W399" i="1"/>
  <c r="W411" i="1"/>
  <c r="W408" i="1"/>
  <c r="W398" i="1"/>
  <c r="W388" i="1"/>
  <c r="W400" i="1"/>
  <c r="W389" i="1"/>
  <c r="W401" i="1"/>
  <c r="W390" i="1"/>
  <c r="W402" i="1"/>
  <c r="W405" i="1"/>
  <c r="W406" i="1"/>
  <c r="W391" i="1"/>
  <c r="W403" i="1"/>
  <c r="W392" i="1"/>
  <c r="W369" i="1"/>
  <c r="W370" i="1"/>
  <c r="W376" i="1"/>
  <c r="W377" i="1"/>
  <c r="W379" i="1"/>
  <c r="W380" i="1"/>
  <c r="W364" i="1"/>
  <c r="W382" i="1"/>
  <c r="W378" i="1"/>
  <c r="W365" i="1"/>
  <c r="W366" i="1"/>
  <c r="W367" i="1"/>
  <c r="W368" i="1"/>
  <c r="W381" i="1"/>
  <c r="W383" i="1"/>
  <c r="W384" i="1"/>
  <c r="W371" i="1"/>
  <c r="W360" i="1"/>
  <c r="W372" i="1"/>
  <c r="W361" i="1"/>
  <c r="W373" i="1"/>
  <c r="W385" i="1"/>
  <c r="W362" i="1"/>
  <c r="W374" i="1"/>
  <c r="W363" i="1"/>
  <c r="V326" i="1" l="1"/>
  <c r="V352" i="1"/>
  <c r="V392" i="1" s="1"/>
  <c r="AL471" i="1"/>
  <c r="AK471" i="1"/>
  <c r="AJ471" i="1"/>
  <c r="AI471" i="1"/>
  <c r="AL445" i="1"/>
  <c r="AL481" i="1" s="1"/>
  <c r="AK445" i="1"/>
  <c r="AK482" i="1" s="1"/>
  <c r="AJ445" i="1"/>
  <c r="AJ501" i="1" s="1"/>
  <c r="AI445" i="1"/>
  <c r="AI496" i="1" s="1"/>
  <c r="AI489" i="1" l="1"/>
  <c r="AK503" i="1"/>
  <c r="AK498" i="1"/>
  <c r="V367" i="1"/>
  <c r="V362" i="1"/>
  <c r="AL495" i="1"/>
  <c r="AI504" i="1"/>
  <c r="AK490" i="1"/>
  <c r="AI497" i="1"/>
  <c r="V404" i="1"/>
  <c r="V399" i="1"/>
  <c r="V398" i="1"/>
  <c r="V396" i="1"/>
  <c r="V391" i="1"/>
  <c r="V390" i="1"/>
  <c r="V407" i="1"/>
  <c r="V388" i="1"/>
  <c r="V406" i="1"/>
  <c r="AK514" i="1"/>
  <c r="AI518" i="1"/>
  <c r="AK506" i="1"/>
  <c r="AK522" i="1"/>
  <c r="AI526" i="1"/>
  <c r="AK530" i="1"/>
  <c r="AL511" i="1"/>
  <c r="AI510" i="1"/>
  <c r="AL527" i="1"/>
  <c r="AL519" i="1"/>
  <c r="AJ517" i="1"/>
  <c r="AJ509" i="1"/>
  <c r="AI525" i="1"/>
  <c r="AI517" i="1"/>
  <c r="AI509" i="1"/>
  <c r="AJ530" i="1"/>
  <c r="AK527" i="1"/>
  <c r="AL524" i="1"/>
  <c r="AJ522" i="1"/>
  <c r="AK519" i="1"/>
  <c r="AL516" i="1"/>
  <c r="AJ514" i="1"/>
  <c r="AK511" i="1"/>
  <c r="AL508" i="1"/>
  <c r="AJ506" i="1"/>
  <c r="AI516" i="1"/>
  <c r="AL521" i="1"/>
  <c r="AI531" i="1"/>
  <c r="AI523" i="1"/>
  <c r="AI515" i="1"/>
  <c r="AI507" i="1"/>
  <c r="AK529" i="1"/>
  <c r="AL526" i="1"/>
  <c r="AJ524" i="1"/>
  <c r="AK521" i="1"/>
  <c r="AL518" i="1"/>
  <c r="AJ516" i="1"/>
  <c r="AK513" i="1"/>
  <c r="AL510" i="1"/>
  <c r="AJ508" i="1"/>
  <c r="AI506" i="1"/>
  <c r="AL529" i="1"/>
  <c r="AJ519" i="1"/>
  <c r="AK508" i="1"/>
  <c r="AI530" i="1"/>
  <c r="AI522" i="1"/>
  <c r="AI514" i="1"/>
  <c r="AL531" i="1"/>
  <c r="AJ529" i="1"/>
  <c r="AK526" i="1"/>
  <c r="AL523" i="1"/>
  <c r="AJ521" i="1"/>
  <c r="AK518" i="1"/>
  <c r="AL515" i="1"/>
  <c r="AJ513" i="1"/>
  <c r="AK510" i="1"/>
  <c r="AL507" i="1"/>
  <c r="AJ525" i="1"/>
  <c r="AI524" i="1"/>
  <c r="AJ527" i="1"/>
  <c r="AK516" i="1"/>
  <c r="AJ511" i="1"/>
  <c r="AI529" i="1"/>
  <c r="AI521" i="1"/>
  <c r="AI513" i="1"/>
  <c r="AK531" i="1"/>
  <c r="AL528" i="1"/>
  <c r="AJ526" i="1"/>
  <c r="AK523" i="1"/>
  <c r="AL520" i="1"/>
  <c r="AJ518" i="1"/>
  <c r="AK515" i="1"/>
  <c r="AL512" i="1"/>
  <c r="AJ510" i="1"/>
  <c r="AK507" i="1"/>
  <c r="AI508" i="1"/>
  <c r="AK524" i="1"/>
  <c r="AL513" i="1"/>
  <c r="AI528" i="1"/>
  <c r="AI520" i="1"/>
  <c r="AI512" i="1"/>
  <c r="AJ531" i="1"/>
  <c r="AK528" i="1"/>
  <c r="AL525" i="1"/>
  <c r="AJ523" i="1"/>
  <c r="AK520" i="1"/>
  <c r="AL517" i="1"/>
  <c r="AJ515" i="1"/>
  <c r="AK512" i="1"/>
  <c r="AL509" i="1"/>
  <c r="AJ507" i="1"/>
  <c r="AI527" i="1"/>
  <c r="AI519" i="1"/>
  <c r="AI511" i="1"/>
  <c r="AL530" i="1"/>
  <c r="AJ528" i="1"/>
  <c r="AK525" i="1"/>
  <c r="AL522" i="1"/>
  <c r="AJ520" i="1"/>
  <c r="AK517" i="1"/>
  <c r="AL514" i="1"/>
  <c r="AJ512" i="1"/>
  <c r="AK509" i="1"/>
  <c r="AL506" i="1"/>
  <c r="AI481" i="1"/>
  <c r="AI505" i="1"/>
  <c r="AL487" i="1"/>
  <c r="AI488" i="1"/>
  <c r="AJ493" i="1"/>
  <c r="AI480" i="1"/>
  <c r="AL503" i="1"/>
  <c r="AJ485" i="1"/>
  <c r="AL500" i="1"/>
  <c r="AK495" i="1"/>
  <c r="AJ490" i="1"/>
  <c r="AJ482" i="1"/>
  <c r="AI503" i="1"/>
  <c r="AI495" i="1"/>
  <c r="AI487" i="1"/>
  <c r="AL505" i="1"/>
  <c r="AJ503" i="1"/>
  <c r="AK500" i="1"/>
  <c r="AL497" i="1"/>
  <c r="AJ495" i="1"/>
  <c r="AK492" i="1"/>
  <c r="AL489" i="1"/>
  <c r="AJ487" i="1"/>
  <c r="AK484" i="1"/>
  <c r="AJ498" i="1"/>
  <c r="AL492" i="1"/>
  <c r="AK487" i="1"/>
  <c r="AL484" i="1"/>
  <c r="AI502" i="1"/>
  <c r="AI494" i="1"/>
  <c r="AI486" i="1"/>
  <c r="AK505" i="1"/>
  <c r="AL502" i="1"/>
  <c r="AJ500" i="1"/>
  <c r="AK497" i="1"/>
  <c r="AL494" i="1"/>
  <c r="AJ492" i="1"/>
  <c r="AK489" i="1"/>
  <c r="AL486" i="1"/>
  <c r="AJ484" i="1"/>
  <c r="AK481" i="1"/>
  <c r="AI501" i="1"/>
  <c r="AI493" i="1"/>
  <c r="AI485" i="1"/>
  <c r="AJ505" i="1"/>
  <c r="AK502" i="1"/>
  <c r="AL499" i="1"/>
  <c r="AJ497" i="1"/>
  <c r="AK494" i="1"/>
  <c r="AL491" i="1"/>
  <c r="AJ489" i="1"/>
  <c r="AK486" i="1"/>
  <c r="AL483" i="1"/>
  <c r="AJ481" i="1"/>
  <c r="AI500" i="1"/>
  <c r="AI492" i="1"/>
  <c r="AI484" i="1"/>
  <c r="AL504" i="1"/>
  <c r="AJ502" i="1"/>
  <c r="AK499" i="1"/>
  <c r="AL496" i="1"/>
  <c r="AJ494" i="1"/>
  <c r="AK491" i="1"/>
  <c r="AL488" i="1"/>
  <c r="AJ486" i="1"/>
  <c r="AK483" i="1"/>
  <c r="AL480" i="1"/>
  <c r="AI499" i="1"/>
  <c r="AI491" i="1"/>
  <c r="AI483" i="1"/>
  <c r="AK504" i="1"/>
  <c r="AL501" i="1"/>
  <c r="AJ499" i="1"/>
  <c r="AK496" i="1"/>
  <c r="AL493" i="1"/>
  <c r="AJ491" i="1"/>
  <c r="AK488" i="1"/>
  <c r="AL485" i="1"/>
  <c r="AJ483" i="1"/>
  <c r="AK480" i="1"/>
  <c r="AI498" i="1"/>
  <c r="AI490" i="1"/>
  <c r="AI482" i="1"/>
  <c r="AJ504" i="1"/>
  <c r="AK501" i="1"/>
  <c r="AL498" i="1"/>
  <c r="AJ496" i="1"/>
  <c r="AK493" i="1"/>
  <c r="AL490" i="1"/>
  <c r="AJ488" i="1"/>
  <c r="AK485" i="1"/>
  <c r="AL482" i="1"/>
  <c r="AJ480" i="1"/>
  <c r="V365" i="1"/>
  <c r="V380" i="1"/>
  <c r="V372" i="1"/>
  <c r="V364" i="1"/>
  <c r="V382" i="1"/>
  <c r="V381" i="1"/>
  <c r="V379" i="1"/>
  <c r="V371" i="1"/>
  <c r="V363" i="1"/>
  <c r="V378" i="1"/>
  <c r="V370" i="1"/>
  <c r="V374" i="1"/>
  <c r="V373" i="1"/>
  <c r="V385" i="1"/>
  <c r="V377" i="1"/>
  <c r="V369" i="1"/>
  <c r="V361" i="1"/>
  <c r="V384" i="1"/>
  <c r="V376" i="1"/>
  <c r="V368" i="1"/>
  <c r="V360" i="1"/>
  <c r="V366" i="1"/>
  <c r="V383" i="1"/>
  <c r="V375" i="1"/>
  <c r="V405" i="1"/>
  <c r="V397" i="1"/>
  <c r="V389" i="1"/>
  <c r="V411" i="1"/>
  <c r="V403" i="1"/>
  <c r="V395" i="1"/>
  <c r="V387" i="1"/>
  <c r="V410" i="1"/>
  <c r="V402" i="1"/>
  <c r="V394" i="1"/>
  <c r="V386" i="1"/>
  <c r="V409" i="1"/>
  <c r="V401" i="1"/>
  <c r="V393" i="1"/>
  <c r="V408" i="1"/>
  <c r="V400" i="1"/>
  <c r="P471" i="1"/>
  <c r="AA445" i="1" l="1"/>
  <c r="C151" i="1" l="1"/>
  <c r="C183" i="1" s="1"/>
  <c r="C188" i="1" l="1"/>
  <c r="C200" i="1"/>
  <c r="C189" i="1"/>
  <c r="C201" i="1"/>
  <c r="C205" i="1"/>
  <c r="C187" i="1"/>
  <c r="C190" i="1"/>
  <c r="C202" i="1"/>
  <c r="C191" i="1"/>
  <c r="C203" i="1"/>
  <c r="C193" i="1"/>
  <c r="C195" i="1"/>
  <c r="C198" i="1"/>
  <c r="C192" i="1"/>
  <c r="C204" i="1"/>
  <c r="C206" i="1"/>
  <c r="C207" i="1"/>
  <c r="C184" i="1"/>
  <c r="C185" i="1"/>
  <c r="C199" i="1"/>
  <c r="C194" i="1"/>
  <c r="C196" i="1"/>
  <c r="C197" i="1"/>
  <c r="C186" i="1"/>
  <c r="AE445" i="1"/>
  <c r="AF445" i="1"/>
  <c r="AG445" i="1"/>
  <c r="AH445" i="1"/>
  <c r="AE471" i="1"/>
  <c r="AF471" i="1"/>
  <c r="AG471" i="1"/>
  <c r="AH471" i="1"/>
  <c r="AH480" i="1" l="1"/>
  <c r="AH529" i="1"/>
  <c r="AH520" i="1"/>
  <c r="AH498" i="1"/>
  <c r="AH502" i="1"/>
  <c r="AH481" i="1"/>
  <c r="C208" i="1"/>
  <c r="AH513" i="1"/>
  <c r="AH507" i="1"/>
  <c r="AH519" i="1"/>
  <c r="AH531" i="1"/>
  <c r="AH508" i="1"/>
  <c r="AH506" i="1"/>
  <c r="AH509" i="1"/>
  <c r="AH521" i="1"/>
  <c r="AH510" i="1"/>
  <c r="AH522" i="1"/>
  <c r="AH511" i="1"/>
  <c r="AH523" i="1"/>
  <c r="AH512" i="1"/>
  <c r="AH524" i="1"/>
  <c r="AH525" i="1"/>
  <c r="AH514" i="1"/>
  <c r="AH526" i="1"/>
  <c r="AH515" i="1"/>
  <c r="AH527" i="1"/>
  <c r="AH516" i="1"/>
  <c r="AH528" i="1"/>
  <c r="AH517" i="1"/>
  <c r="AH518" i="1"/>
  <c r="AH530" i="1"/>
  <c r="AE507" i="1"/>
  <c r="AE519" i="1"/>
  <c r="AE531" i="1"/>
  <c r="AE508" i="1"/>
  <c r="AE520" i="1"/>
  <c r="AE506" i="1"/>
  <c r="AE529" i="1"/>
  <c r="AE530" i="1"/>
  <c r="AE509" i="1"/>
  <c r="AE521" i="1"/>
  <c r="AE510" i="1"/>
  <c r="AE522" i="1"/>
  <c r="AE511" i="1"/>
  <c r="AE523" i="1"/>
  <c r="AE512" i="1"/>
  <c r="AE524" i="1"/>
  <c r="AE518" i="1"/>
  <c r="AE513" i="1"/>
  <c r="AE525" i="1"/>
  <c r="AE514" i="1"/>
  <c r="AE526" i="1"/>
  <c r="AE515" i="1"/>
  <c r="AE527" i="1"/>
  <c r="AE516" i="1"/>
  <c r="AE528" i="1"/>
  <c r="AE517" i="1"/>
  <c r="AG487" i="1"/>
  <c r="AG499" i="1"/>
  <c r="AG488" i="1"/>
  <c r="AG500" i="1"/>
  <c r="AG489" i="1"/>
  <c r="AG501" i="1"/>
  <c r="AG490" i="1"/>
  <c r="AG502" i="1"/>
  <c r="AG491" i="1"/>
  <c r="AG503" i="1"/>
  <c r="AG492" i="1"/>
  <c r="AG504" i="1"/>
  <c r="AG481" i="1"/>
  <c r="AG493" i="1"/>
  <c r="AG505" i="1"/>
  <c r="AG482" i="1"/>
  <c r="AG494" i="1"/>
  <c r="AG480" i="1"/>
  <c r="AG497" i="1"/>
  <c r="AG483" i="1"/>
  <c r="AG495" i="1"/>
  <c r="AG484" i="1"/>
  <c r="AG496" i="1"/>
  <c r="AG485" i="1"/>
  <c r="AG486" i="1"/>
  <c r="AG498" i="1"/>
  <c r="AG515" i="1"/>
  <c r="AG527" i="1"/>
  <c r="AG516" i="1"/>
  <c r="AG528" i="1"/>
  <c r="AG517" i="1"/>
  <c r="AG529" i="1"/>
  <c r="AG518" i="1"/>
  <c r="AG530" i="1"/>
  <c r="AG507" i="1"/>
  <c r="AG519" i="1"/>
  <c r="AG531" i="1"/>
  <c r="AG508" i="1"/>
  <c r="AG520" i="1"/>
  <c r="AG506" i="1"/>
  <c r="AG509" i="1"/>
  <c r="AG521" i="1"/>
  <c r="AG510" i="1"/>
  <c r="AG522" i="1"/>
  <c r="AG511" i="1"/>
  <c r="AG523" i="1"/>
  <c r="AG512" i="1"/>
  <c r="AG524" i="1"/>
  <c r="AG513" i="1"/>
  <c r="AG525" i="1"/>
  <c r="AG514" i="1"/>
  <c r="AG526" i="1"/>
  <c r="AF483" i="1"/>
  <c r="AF495" i="1"/>
  <c r="AF482" i="1"/>
  <c r="AF484" i="1"/>
  <c r="AF496" i="1"/>
  <c r="AF485" i="1"/>
  <c r="AF497" i="1"/>
  <c r="AF486" i="1"/>
  <c r="AF498" i="1"/>
  <c r="AF505" i="1"/>
  <c r="AF487" i="1"/>
  <c r="AF499" i="1"/>
  <c r="AF488" i="1"/>
  <c r="AF500" i="1"/>
  <c r="AF489" i="1"/>
  <c r="AF501" i="1"/>
  <c r="AF494" i="1"/>
  <c r="AF490" i="1"/>
  <c r="AF502" i="1"/>
  <c r="AF491" i="1"/>
  <c r="AF503" i="1"/>
  <c r="AF493" i="1"/>
  <c r="AF492" i="1"/>
  <c r="AF504" i="1"/>
  <c r="AF481" i="1"/>
  <c r="AF480" i="1"/>
  <c r="AF511" i="1"/>
  <c r="AF523" i="1"/>
  <c r="AF512" i="1"/>
  <c r="AF524" i="1"/>
  <c r="AF513" i="1"/>
  <c r="AF525" i="1"/>
  <c r="AF514" i="1"/>
  <c r="AF526" i="1"/>
  <c r="AF515" i="1"/>
  <c r="AF527" i="1"/>
  <c r="AF516" i="1"/>
  <c r="AF528" i="1"/>
  <c r="AF509" i="1"/>
  <c r="AF517" i="1"/>
  <c r="AF529" i="1"/>
  <c r="AF521" i="1"/>
  <c r="AF518" i="1"/>
  <c r="AF530" i="1"/>
  <c r="AF507" i="1"/>
  <c r="AF519" i="1"/>
  <c r="AF531" i="1"/>
  <c r="AF508" i="1"/>
  <c r="AF520" i="1"/>
  <c r="AF506" i="1"/>
  <c r="AF510" i="1"/>
  <c r="AF522" i="1"/>
  <c r="AE491" i="1"/>
  <c r="AE503" i="1"/>
  <c r="AE492" i="1"/>
  <c r="AE504" i="1"/>
  <c r="AE481" i="1"/>
  <c r="AE493" i="1"/>
  <c r="AE505" i="1"/>
  <c r="AE489" i="1"/>
  <c r="AE482" i="1"/>
  <c r="AE494" i="1"/>
  <c r="AE480" i="1"/>
  <c r="AE483" i="1"/>
  <c r="AE495" i="1"/>
  <c r="AE490" i="1"/>
  <c r="AE484" i="1"/>
  <c r="AE496" i="1"/>
  <c r="AE485" i="1"/>
  <c r="AE497" i="1"/>
  <c r="AE486" i="1"/>
  <c r="AE498" i="1"/>
  <c r="AE501" i="1"/>
  <c r="AE487" i="1"/>
  <c r="AE499" i="1"/>
  <c r="AE500" i="1"/>
  <c r="AE488" i="1"/>
  <c r="AE502" i="1"/>
  <c r="AH491" i="1"/>
  <c r="AH503" i="1"/>
  <c r="AH492" i="1"/>
  <c r="AH504" i="1"/>
  <c r="AH493" i="1"/>
  <c r="AH505" i="1"/>
  <c r="AH482" i="1"/>
  <c r="AH494" i="1"/>
  <c r="AH483" i="1"/>
  <c r="AH495" i="1"/>
  <c r="AH484" i="1"/>
  <c r="AH496" i="1"/>
  <c r="AH485" i="1"/>
  <c r="AH497" i="1"/>
  <c r="AH486" i="1"/>
  <c r="AH487" i="1"/>
  <c r="AH499" i="1"/>
  <c r="AH488" i="1"/>
  <c r="AH500" i="1"/>
  <c r="AH489" i="1"/>
  <c r="AH501" i="1"/>
  <c r="AH490" i="1"/>
  <c r="U326" i="1"/>
  <c r="U352" i="1"/>
  <c r="U365" i="1" l="1"/>
  <c r="U373" i="1"/>
  <c r="U381" i="1"/>
  <c r="U379" i="1"/>
  <c r="U380" i="1"/>
  <c r="U366" i="1"/>
  <c r="U374" i="1"/>
  <c r="U382" i="1"/>
  <c r="U363" i="1"/>
  <c r="U364" i="1"/>
  <c r="U367" i="1"/>
  <c r="U375" i="1"/>
  <c r="U383" i="1"/>
  <c r="U368" i="1"/>
  <c r="U376" i="1"/>
  <c r="U384" i="1"/>
  <c r="U371" i="1"/>
  <c r="U372" i="1"/>
  <c r="U361" i="1"/>
  <c r="U369" i="1"/>
  <c r="U377" i="1"/>
  <c r="U385" i="1"/>
  <c r="U362" i="1"/>
  <c r="U370" i="1"/>
  <c r="U378" i="1"/>
  <c r="U360" i="1"/>
  <c r="U389" i="1"/>
  <c r="U397" i="1"/>
  <c r="U406" i="1"/>
  <c r="U390" i="1"/>
  <c r="U398" i="1"/>
  <c r="U407" i="1"/>
  <c r="U393" i="1"/>
  <c r="U410" i="1"/>
  <c r="U387" i="1"/>
  <c r="U388" i="1"/>
  <c r="U391" i="1"/>
  <c r="U399" i="1"/>
  <c r="U408" i="1"/>
  <c r="U402" i="1"/>
  <c r="U404" i="1"/>
  <c r="U396" i="1"/>
  <c r="U392" i="1"/>
  <c r="U401" i="1"/>
  <c r="U409" i="1"/>
  <c r="U400" i="1"/>
  <c r="U411" i="1"/>
  <c r="U394" i="1"/>
  <c r="U403" i="1"/>
  <c r="U386" i="1"/>
  <c r="U395" i="1"/>
  <c r="U405" i="1"/>
  <c r="C177" i="1"/>
  <c r="C221" i="1" l="1"/>
  <c r="C233" i="1"/>
  <c r="C211" i="1"/>
  <c r="C225" i="1"/>
  <c r="C226" i="1"/>
  <c r="C228" i="1"/>
  <c r="C229" i="1"/>
  <c r="C218" i="1"/>
  <c r="C210" i="1"/>
  <c r="C222" i="1"/>
  <c r="C209" i="1"/>
  <c r="C223" i="1"/>
  <c r="C213" i="1"/>
  <c r="C214" i="1"/>
  <c r="C227" i="1"/>
  <c r="C230" i="1"/>
  <c r="C232" i="1"/>
  <c r="C212" i="1"/>
  <c r="C224" i="1"/>
  <c r="C216" i="1"/>
  <c r="C217" i="1"/>
  <c r="C231" i="1"/>
  <c r="C220" i="1"/>
  <c r="C215" i="1"/>
  <c r="C219" i="1"/>
  <c r="T352" i="1"/>
  <c r="T410" i="1" s="1"/>
  <c r="S352" i="1"/>
  <c r="T326" i="1"/>
  <c r="S326" i="1"/>
  <c r="AD471" i="1"/>
  <c r="AA471" i="1"/>
  <c r="AB471" i="1"/>
  <c r="AC471" i="1"/>
  <c r="AB445" i="1"/>
  <c r="AC445" i="1"/>
  <c r="AD445" i="1"/>
  <c r="T387" i="1" l="1"/>
  <c r="T386" i="1"/>
  <c r="T369" i="1"/>
  <c r="T381" i="1"/>
  <c r="T383" i="1"/>
  <c r="T372" i="1"/>
  <c r="T375" i="1"/>
  <c r="T376" i="1"/>
  <c r="T366" i="1"/>
  <c r="T380" i="1"/>
  <c r="T370" i="1"/>
  <c r="T382" i="1"/>
  <c r="T371" i="1"/>
  <c r="T360" i="1"/>
  <c r="T384" i="1"/>
  <c r="T364" i="1"/>
  <c r="T378" i="1"/>
  <c r="T368" i="1"/>
  <c r="T361" i="1"/>
  <c r="T373" i="1"/>
  <c r="T374" i="1"/>
  <c r="T363" i="1"/>
  <c r="T377" i="1"/>
  <c r="T379" i="1"/>
  <c r="T362" i="1"/>
  <c r="T365" i="1"/>
  <c r="T367" i="1"/>
  <c r="C234" i="1"/>
  <c r="AA511" i="1"/>
  <c r="AD507" i="1"/>
  <c r="AC513" i="1"/>
  <c r="AB516" i="1"/>
  <c r="AB485" i="1"/>
  <c r="AD481" i="1"/>
  <c r="AC485" i="1"/>
  <c r="AA481" i="1"/>
  <c r="AD498" i="1"/>
  <c r="AD489" i="1"/>
  <c r="AD488" i="1"/>
  <c r="AD482" i="1"/>
  <c r="AD522" i="1"/>
  <c r="AD496" i="1"/>
  <c r="T409" i="1"/>
  <c r="AD506" i="1"/>
  <c r="T404" i="1"/>
  <c r="AC489" i="1"/>
  <c r="AD502" i="1"/>
  <c r="AD528" i="1"/>
  <c r="T396" i="1"/>
  <c r="AB503" i="1"/>
  <c r="AB492" i="1"/>
  <c r="AB502" i="1"/>
  <c r="AD500" i="1"/>
  <c r="AB489" i="1"/>
  <c r="AD524" i="1"/>
  <c r="AB487" i="1"/>
  <c r="AD518" i="1"/>
  <c r="AA480" i="1"/>
  <c r="AB494" i="1"/>
  <c r="AD486" i="1"/>
  <c r="AD514" i="1"/>
  <c r="AD504" i="1"/>
  <c r="AD493" i="1"/>
  <c r="AD484" i="1"/>
  <c r="AD508" i="1"/>
  <c r="T394" i="1"/>
  <c r="AC498" i="1"/>
  <c r="AC484" i="1"/>
  <c r="AB513" i="1"/>
  <c r="AB498" i="1"/>
  <c r="AC493" i="1"/>
  <c r="AB484" i="1"/>
  <c r="AA531" i="1"/>
  <c r="AA522" i="1"/>
  <c r="AD512" i="1"/>
  <c r="T402" i="1"/>
  <c r="AC502" i="1"/>
  <c r="AB497" i="1"/>
  <c r="AC492" i="1"/>
  <c r="AC487" i="1"/>
  <c r="AC483" i="1"/>
  <c r="AD530" i="1"/>
  <c r="AD520" i="1"/>
  <c r="AD510" i="1"/>
  <c r="T401" i="1"/>
  <c r="AB529" i="1"/>
  <c r="AC490" i="1"/>
  <c r="AB482" i="1"/>
  <c r="AC505" i="1"/>
  <c r="AB500" i="1"/>
  <c r="AC495" i="1"/>
  <c r="AB490" i="1"/>
  <c r="AC486" i="1"/>
  <c r="AC481" i="1"/>
  <c r="AD526" i="1"/>
  <c r="AA517" i="1"/>
  <c r="AA508" i="1"/>
  <c r="T393" i="1"/>
  <c r="AB506" i="1"/>
  <c r="AB519" i="1"/>
  <c r="AB510" i="1"/>
  <c r="AC496" i="1"/>
  <c r="AB505" i="1"/>
  <c r="AC499" i="1"/>
  <c r="AB495" i="1"/>
  <c r="AB486" i="1"/>
  <c r="AB481" i="1"/>
  <c r="AB526" i="1"/>
  <c r="AD516" i="1"/>
  <c r="T388" i="1"/>
  <c r="AD480" i="1"/>
  <c r="AD491" i="1"/>
  <c r="AD487" i="1"/>
  <c r="AD505" i="1"/>
  <c r="AD494" i="1"/>
  <c r="AD490" i="1"/>
  <c r="AD501" i="1"/>
  <c r="AD497" i="1"/>
  <c r="AD483" i="1"/>
  <c r="AD503" i="1"/>
  <c r="AD499" i="1"/>
  <c r="AD492" i="1"/>
  <c r="AD495" i="1"/>
  <c r="AD485" i="1"/>
  <c r="AC504" i="1"/>
  <c r="AC501" i="1"/>
  <c r="AC482" i="1"/>
  <c r="AC480" i="1"/>
  <c r="AC503" i="1"/>
  <c r="AC500" i="1"/>
  <c r="AC497" i="1"/>
  <c r="AC494" i="1"/>
  <c r="AC491" i="1"/>
  <c r="AC488" i="1"/>
  <c r="AB499" i="1"/>
  <c r="AB491" i="1"/>
  <c r="AB483" i="1"/>
  <c r="AB480" i="1"/>
  <c r="AB504" i="1"/>
  <c r="AB496" i="1"/>
  <c r="AB488" i="1"/>
  <c r="AB501" i="1"/>
  <c r="AB493" i="1"/>
  <c r="AA504" i="1"/>
  <c r="AA502" i="1"/>
  <c r="AA500" i="1"/>
  <c r="AA498" i="1"/>
  <c r="AA496" i="1"/>
  <c r="AA494" i="1"/>
  <c r="AA492" i="1"/>
  <c r="AA490" i="1"/>
  <c r="AA488" i="1"/>
  <c r="AA486" i="1"/>
  <c r="AA484" i="1"/>
  <c r="AA482" i="1"/>
  <c r="AA505" i="1"/>
  <c r="AA503" i="1"/>
  <c r="AA501" i="1"/>
  <c r="AA499" i="1"/>
  <c r="AA497" i="1"/>
  <c r="AA495" i="1"/>
  <c r="AA493" i="1"/>
  <c r="AA491" i="1"/>
  <c r="AA489" i="1"/>
  <c r="AA487" i="1"/>
  <c r="AA485" i="1"/>
  <c r="AA483" i="1"/>
  <c r="AA521" i="1"/>
  <c r="AA512" i="1"/>
  <c r="AA507" i="1"/>
  <c r="AA530" i="1"/>
  <c r="AA526" i="1"/>
  <c r="AA516" i="1"/>
  <c r="AA525" i="1"/>
  <c r="AA520" i="1"/>
  <c r="AA515" i="1"/>
  <c r="AA529" i="1"/>
  <c r="AA506" i="1"/>
  <c r="AA524" i="1"/>
  <c r="AA519" i="1"/>
  <c r="AA514" i="1"/>
  <c r="AA510" i="1"/>
  <c r="AA528" i="1"/>
  <c r="AA523" i="1"/>
  <c r="AA509" i="1"/>
  <c r="AA527" i="1"/>
  <c r="AA518" i="1"/>
  <c r="AA513" i="1"/>
  <c r="AB528" i="1"/>
  <c r="AB515" i="1"/>
  <c r="AB512" i="1"/>
  <c r="AB521" i="1"/>
  <c r="AB518" i="1"/>
  <c r="AB527" i="1"/>
  <c r="AB524" i="1"/>
  <c r="AB511" i="1"/>
  <c r="AB508" i="1"/>
  <c r="AB525" i="1"/>
  <c r="AB522" i="1"/>
  <c r="AB509" i="1"/>
  <c r="AB531" i="1"/>
  <c r="AB530" i="1"/>
  <c r="AB517" i="1"/>
  <c r="AB514" i="1"/>
  <c r="AB523" i="1"/>
  <c r="AB520" i="1"/>
  <c r="AB507" i="1"/>
  <c r="AC506" i="1"/>
  <c r="AC511" i="1"/>
  <c r="AC529" i="1"/>
  <c r="AC531" i="1"/>
  <c r="AC522" i="1"/>
  <c r="AC524" i="1"/>
  <c r="AC517" i="1"/>
  <c r="AC508" i="1"/>
  <c r="AC526" i="1"/>
  <c r="AC519" i="1"/>
  <c r="AC510" i="1"/>
  <c r="AC528" i="1"/>
  <c r="AC521" i="1"/>
  <c r="AC512" i="1"/>
  <c r="AC527" i="1"/>
  <c r="AC518" i="1"/>
  <c r="AC520" i="1"/>
  <c r="AC515" i="1"/>
  <c r="AC530" i="1"/>
  <c r="AC523" i="1"/>
  <c r="AC514" i="1"/>
  <c r="AC507" i="1"/>
  <c r="AC525" i="1"/>
  <c r="AC516" i="1"/>
  <c r="AC509" i="1"/>
  <c r="AD531" i="1"/>
  <c r="AD529" i="1"/>
  <c r="AD527" i="1"/>
  <c r="AD525" i="1"/>
  <c r="AD523" i="1"/>
  <c r="AD521" i="1"/>
  <c r="AD519" i="1"/>
  <c r="AD517" i="1"/>
  <c r="AD515" i="1"/>
  <c r="AD513" i="1"/>
  <c r="AD511" i="1"/>
  <c r="AD509" i="1"/>
  <c r="T408" i="1"/>
  <c r="T392" i="1"/>
  <c r="T407" i="1"/>
  <c r="T399" i="1"/>
  <c r="T391" i="1"/>
  <c r="T400" i="1"/>
  <c r="T406" i="1"/>
  <c r="T398" i="1"/>
  <c r="T390" i="1"/>
  <c r="T405" i="1"/>
  <c r="T397" i="1"/>
  <c r="T389" i="1"/>
  <c r="T411" i="1"/>
  <c r="T403" i="1"/>
  <c r="T395" i="1"/>
  <c r="T385" i="1"/>
  <c r="L326" i="1" l="1"/>
  <c r="L371" i="1" s="1"/>
  <c r="M326" i="1"/>
  <c r="M385" i="1" s="1"/>
  <c r="N326" i="1"/>
  <c r="N360" i="1" s="1"/>
  <c r="O326" i="1"/>
  <c r="O360" i="1" s="1"/>
  <c r="P326" i="1"/>
  <c r="Q326" i="1"/>
  <c r="Q364" i="1" s="1"/>
  <c r="R326" i="1"/>
  <c r="R369" i="1" s="1"/>
  <c r="S360" i="1"/>
  <c r="L352" i="1"/>
  <c r="L389" i="1" s="1"/>
  <c r="M352" i="1"/>
  <c r="N352" i="1"/>
  <c r="N386" i="1" s="1"/>
  <c r="O352" i="1"/>
  <c r="O393" i="1" s="1"/>
  <c r="P352" i="1"/>
  <c r="P386" i="1" s="1"/>
  <c r="Q352" i="1"/>
  <c r="Q387" i="1" s="1"/>
  <c r="R352" i="1"/>
  <c r="S386" i="1"/>
  <c r="L368" i="1"/>
  <c r="O371" i="1"/>
  <c r="G445" i="1"/>
  <c r="H445" i="1"/>
  <c r="I445" i="1"/>
  <c r="I496" i="1" s="1"/>
  <c r="J445" i="1"/>
  <c r="J480" i="1" s="1"/>
  <c r="K445" i="1"/>
  <c r="K494" i="1" s="1"/>
  <c r="L445" i="1"/>
  <c r="L497" i="1" s="1"/>
  <c r="M445" i="1"/>
  <c r="M499" i="1" s="1"/>
  <c r="N445" i="1"/>
  <c r="N480" i="1" s="1"/>
  <c r="O445" i="1"/>
  <c r="O500" i="1" s="1"/>
  <c r="Q445" i="1"/>
  <c r="Q499" i="1" s="1"/>
  <c r="R445" i="1"/>
  <c r="R499" i="1" s="1"/>
  <c r="S445" i="1"/>
  <c r="S480" i="1" s="1"/>
  <c r="T445" i="1"/>
  <c r="P482" i="1" s="1"/>
  <c r="U445" i="1"/>
  <c r="U501" i="1" s="1"/>
  <c r="V445" i="1"/>
  <c r="V483" i="1" s="1"/>
  <c r="W445" i="1"/>
  <c r="X445" i="1"/>
  <c r="Y445" i="1"/>
  <c r="Z445" i="1"/>
  <c r="G471" i="1"/>
  <c r="G516" i="1" s="1"/>
  <c r="H471" i="1"/>
  <c r="H519" i="1" s="1"/>
  <c r="I471" i="1"/>
  <c r="I508" i="1" s="1"/>
  <c r="J471" i="1"/>
  <c r="J517" i="1" s="1"/>
  <c r="K471" i="1"/>
  <c r="K521" i="1" s="1"/>
  <c r="L471" i="1"/>
  <c r="M471" i="1"/>
  <c r="M506" i="1" s="1"/>
  <c r="N471" i="1"/>
  <c r="N526" i="1" s="1"/>
  <c r="O471" i="1"/>
  <c r="O510" i="1" s="1"/>
  <c r="P523" i="1"/>
  <c r="Q471" i="1"/>
  <c r="R471" i="1"/>
  <c r="R525" i="1" s="1"/>
  <c r="S471" i="1"/>
  <c r="S518" i="1" s="1"/>
  <c r="T471" i="1"/>
  <c r="T522" i="1" s="1"/>
  <c r="U471" i="1"/>
  <c r="U508" i="1" s="1"/>
  <c r="V471" i="1"/>
  <c r="V522" i="1" s="1"/>
  <c r="W471" i="1"/>
  <c r="W508" i="1" s="1"/>
  <c r="X471" i="1"/>
  <c r="X515" i="1" s="1"/>
  <c r="Y471" i="1"/>
  <c r="Y511" i="1" s="1"/>
  <c r="Z471" i="1"/>
  <c r="Z511" i="1" s="1"/>
  <c r="R490" i="1"/>
  <c r="R495" i="1"/>
  <c r="H524" i="1"/>
  <c r="H528" i="1" l="1"/>
  <c r="Z501" i="1"/>
  <c r="G522" i="1"/>
  <c r="G529" i="1"/>
  <c r="R483" i="1"/>
  <c r="P362" i="1"/>
  <c r="P372" i="1"/>
  <c r="P371" i="1"/>
  <c r="P373" i="1"/>
  <c r="G521" i="1"/>
  <c r="V528" i="1"/>
  <c r="G514" i="1"/>
  <c r="I481" i="1"/>
  <c r="L390" i="1"/>
  <c r="G515" i="1"/>
  <c r="G513" i="1"/>
  <c r="L386" i="1"/>
  <c r="G526" i="1"/>
  <c r="G509" i="1"/>
  <c r="G525" i="1"/>
  <c r="R504" i="1"/>
  <c r="T502" i="1"/>
  <c r="N508" i="1"/>
  <c r="O384" i="1"/>
  <c r="W520" i="1"/>
  <c r="N522" i="1"/>
  <c r="T494" i="1"/>
  <c r="O375" i="1"/>
  <c r="H520" i="1"/>
  <c r="S491" i="1"/>
  <c r="O374" i="1"/>
  <c r="H530" i="1"/>
  <c r="W515" i="1"/>
  <c r="R491" i="1"/>
  <c r="N374" i="1"/>
  <c r="P521" i="1"/>
  <c r="N527" i="1"/>
  <c r="O527" i="1"/>
  <c r="L408" i="1"/>
  <c r="P514" i="1"/>
  <c r="N525" i="1"/>
  <c r="O407" i="1"/>
  <c r="T490" i="1"/>
  <c r="L406" i="1"/>
  <c r="P515" i="1"/>
  <c r="N513" i="1"/>
  <c r="I489" i="1"/>
  <c r="V517" i="1"/>
  <c r="L402" i="1"/>
  <c r="N520" i="1"/>
  <c r="O513" i="1"/>
  <c r="I487" i="1"/>
  <c r="V524" i="1"/>
  <c r="N509" i="1"/>
  <c r="L400" i="1"/>
  <c r="O507" i="1"/>
  <c r="I501" i="1"/>
  <c r="K500" i="1"/>
  <c r="P529" i="1"/>
  <c r="I499" i="1"/>
  <c r="N517" i="1"/>
  <c r="I498" i="1"/>
  <c r="R485" i="1"/>
  <c r="L396" i="1"/>
  <c r="P526" i="1"/>
  <c r="T500" i="1"/>
  <c r="V519" i="1"/>
  <c r="S500" i="1"/>
  <c r="N510" i="1"/>
  <c r="S486" i="1"/>
  <c r="O517" i="1"/>
  <c r="R486" i="1"/>
  <c r="O523" i="1"/>
  <c r="W528" i="1"/>
  <c r="O522" i="1"/>
  <c r="O516" i="1"/>
  <c r="Y508" i="1"/>
  <c r="I497" i="1"/>
  <c r="I485" i="1"/>
  <c r="L392" i="1"/>
  <c r="M493" i="1"/>
  <c r="N528" i="1"/>
  <c r="P525" i="1"/>
  <c r="V516" i="1"/>
  <c r="R502" i="1"/>
  <c r="M498" i="1"/>
  <c r="M480" i="1"/>
  <c r="L410" i="1"/>
  <c r="L398" i="1"/>
  <c r="O380" i="1"/>
  <c r="Z521" i="1"/>
  <c r="N529" i="1"/>
  <c r="V526" i="1"/>
  <c r="N524" i="1"/>
  <c r="V521" i="1"/>
  <c r="N519" i="1"/>
  <c r="N515" i="1"/>
  <c r="I512" i="1"/>
  <c r="T504" i="1"/>
  <c r="L495" i="1"/>
  <c r="P490" i="1"/>
  <c r="I484" i="1"/>
  <c r="L404" i="1"/>
  <c r="L388" i="1"/>
  <c r="L374" i="1"/>
  <c r="V523" i="1"/>
  <c r="J521" i="1"/>
  <c r="V514" i="1"/>
  <c r="V509" i="1"/>
  <c r="I504" i="1"/>
  <c r="V499" i="1"/>
  <c r="R493" i="1"/>
  <c r="R487" i="1"/>
  <c r="L481" i="1"/>
  <c r="O401" i="1"/>
  <c r="H523" i="1"/>
  <c r="P519" i="1"/>
  <c r="P502" i="1"/>
  <c r="P496" i="1"/>
  <c r="T492" i="1"/>
  <c r="R382" i="1"/>
  <c r="X528" i="1"/>
  <c r="X524" i="1"/>
  <c r="H521" i="1"/>
  <c r="O519" i="1"/>
  <c r="P516" i="1"/>
  <c r="S514" i="1"/>
  <c r="O511" i="1"/>
  <c r="G506" i="1"/>
  <c r="K502" i="1"/>
  <c r="K496" i="1"/>
  <c r="K492" i="1"/>
  <c r="S488" i="1"/>
  <c r="S484" i="1"/>
  <c r="L394" i="1"/>
  <c r="N382" i="1"/>
  <c r="L370" i="1"/>
  <c r="S530" i="1"/>
  <c r="P524" i="1"/>
  <c r="P518" i="1"/>
  <c r="H516" i="1"/>
  <c r="T498" i="1"/>
  <c r="M495" i="1"/>
  <c r="P487" i="1"/>
  <c r="N380" i="1"/>
  <c r="P367" i="1"/>
  <c r="R530" i="1"/>
  <c r="P528" i="1"/>
  <c r="H526" i="1"/>
  <c r="P520" i="1"/>
  <c r="H518" i="1"/>
  <c r="P513" i="1"/>
  <c r="K504" i="1"/>
  <c r="V500" i="1"/>
  <c r="P498" i="1"/>
  <c r="M491" i="1"/>
  <c r="P483" i="1"/>
  <c r="N364" i="1"/>
  <c r="O400" i="1"/>
  <c r="O391" i="1"/>
  <c r="O367" i="1"/>
  <c r="H529" i="1"/>
  <c r="P527" i="1"/>
  <c r="P522" i="1"/>
  <c r="P517" i="1"/>
  <c r="H514" i="1"/>
  <c r="K511" i="1"/>
  <c r="P500" i="1"/>
  <c r="K498" i="1"/>
  <c r="P492" i="1"/>
  <c r="L489" i="1"/>
  <c r="T486" i="1"/>
  <c r="T483" i="1"/>
  <c r="O390" i="1"/>
  <c r="N381" i="1"/>
  <c r="O366" i="1"/>
  <c r="O406" i="1"/>
  <c r="O396" i="1"/>
  <c r="O370" i="1"/>
  <c r="O363" i="1"/>
  <c r="H527" i="1"/>
  <c r="H525" i="1"/>
  <c r="S523" i="1"/>
  <c r="H522" i="1"/>
  <c r="X520" i="1"/>
  <c r="H517" i="1"/>
  <c r="H515" i="1"/>
  <c r="P494" i="1"/>
  <c r="U487" i="1"/>
  <c r="P486" i="1"/>
  <c r="T482" i="1"/>
  <c r="R379" i="1"/>
  <c r="O362" i="1"/>
  <c r="P530" i="1"/>
  <c r="P504" i="1"/>
  <c r="T496" i="1"/>
  <c r="T487" i="1"/>
  <c r="O395" i="1"/>
  <c r="O376" i="1"/>
  <c r="N361" i="1"/>
  <c r="Q488" i="1"/>
  <c r="K525" i="1"/>
  <c r="O408" i="1"/>
  <c r="O403" i="1"/>
  <c r="O392" i="1"/>
  <c r="O387" i="1"/>
  <c r="O377" i="1"/>
  <c r="O372" i="1"/>
  <c r="O368" i="1"/>
  <c r="W531" i="1"/>
  <c r="K528" i="1"/>
  <c r="O526" i="1"/>
  <c r="O518" i="1"/>
  <c r="S513" i="1"/>
  <c r="R511" i="1"/>
  <c r="O509" i="1"/>
  <c r="O506" i="1"/>
  <c r="S503" i="1"/>
  <c r="S496" i="1"/>
  <c r="M484" i="1"/>
  <c r="O402" i="1"/>
  <c r="O397" i="1"/>
  <c r="O386" i="1"/>
  <c r="O381" i="1"/>
  <c r="N377" i="1"/>
  <c r="N372" i="1"/>
  <c r="P363" i="1"/>
  <c r="O361" i="1"/>
  <c r="K510" i="1"/>
  <c r="O405" i="1"/>
  <c r="O394" i="1"/>
  <c r="O383" i="1"/>
  <c r="G530" i="1"/>
  <c r="O525" i="1"/>
  <c r="O524" i="1"/>
  <c r="O520" i="1"/>
  <c r="T518" i="1"/>
  <c r="R515" i="1"/>
  <c r="O514" i="1"/>
  <c r="U512" i="1"/>
  <c r="J510" i="1"/>
  <c r="G508" i="1"/>
  <c r="S499" i="1"/>
  <c r="V489" i="1"/>
  <c r="S487" i="1"/>
  <c r="O404" i="1"/>
  <c r="O399" i="1"/>
  <c r="O388" i="1"/>
  <c r="O379" i="1"/>
  <c r="O369" i="1"/>
  <c r="O365" i="1"/>
  <c r="P360" i="1"/>
  <c r="Q480" i="1"/>
  <c r="S515" i="1"/>
  <c r="O410" i="1"/>
  <c r="O389" i="1"/>
  <c r="P365" i="1"/>
  <c r="O528" i="1"/>
  <c r="O512" i="1"/>
  <c r="G510" i="1"/>
  <c r="R507" i="1"/>
  <c r="V494" i="1"/>
  <c r="S489" i="1"/>
  <c r="S482" i="1"/>
  <c r="O409" i="1"/>
  <c r="O398" i="1"/>
  <c r="O382" i="1"/>
  <c r="O378" i="1"/>
  <c r="O373" i="1"/>
  <c r="P368" i="1"/>
  <c r="O364" i="1"/>
  <c r="L521" i="1"/>
  <c r="L514" i="1"/>
  <c r="R386" i="1"/>
  <c r="R388" i="1"/>
  <c r="R390" i="1"/>
  <c r="R392" i="1"/>
  <c r="R394" i="1"/>
  <c r="R396" i="1"/>
  <c r="R398" i="1"/>
  <c r="R400" i="1"/>
  <c r="R402" i="1"/>
  <c r="R404" i="1"/>
  <c r="R406" i="1"/>
  <c r="R408" i="1"/>
  <c r="R410" i="1"/>
  <c r="R372" i="1"/>
  <c r="R377" i="1"/>
  <c r="R375" i="1"/>
  <c r="R376" i="1"/>
  <c r="R384" i="1"/>
  <c r="R380" i="1"/>
  <c r="R362" i="1"/>
  <c r="R366" i="1"/>
  <c r="R370" i="1"/>
  <c r="R383" i="1"/>
  <c r="R371" i="1"/>
  <c r="R364" i="1"/>
  <c r="R368" i="1"/>
  <c r="R373" i="1"/>
  <c r="R378" i="1"/>
  <c r="R360" i="1"/>
  <c r="R381" i="1"/>
  <c r="T529" i="1"/>
  <c r="S506" i="1"/>
  <c r="S511" i="1"/>
  <c r="S510" i="1"/>
  <c r="S527" i="1"/>
  <c r="S520" i="1"/>
  <c r="S525" i="1"/>
  <c r="S526" i="1"/>
  <c r="S528" i="1"/>
  <c r="S509" i="1"/>
  <c r="S521" i="1"/>
  <c r="S508" i="1"/>
  <c r="K509" i="1"/>
  <c r="K513" i="1"/>
  <c r="K514" i="1"/>
  <c r="K506" i="1"/>
  <c r="K508" i="1"/>
  <c r="K515" i="1"/>
  <c r="K529" i="1"/>
  <c r="K517" i="1"/>
  <c r="K522" i="1"/>
  <c r="K530" i="1"/>
  <c r="K507" i="1"/>
  <c r="K512" i="1"/>
  <c r="K516" i="1"/>
  <c r="K518" i="1"/>
  <c r="K519" i="1"/>
  <c r="K524" i="1"/>
  <c r="K520" i="1"/>
  <c r="K523" i="1"/>
  <c r="K526" i="1"/>
  <c r="W480" i="1"/>
  <c r="W501" i="1"/>
  <c r="R407" i="1"/>
  <c r="R403" i="1"/>
  <c r="R399" i="1"/>
  <c r="R395" i="1"/>
  <c r="R391" i="1"/>
  <c r="R387" i="1"/>
  <c r="R365" i="1"/>
  <c r="S529" i="1"/>
  <c r="K527" i="1"/>
  <c r="S524" i="1"/>
  <c r="S519" i="1"/>
  <c r="S512" i="1"/>
  <c r="R361" i="1"/>
  <c r="S516" i="1"/>
  <c r="S507" i="1"/>
  <c r="S517" i="1"/>
  <c r="R409" i="1"/>
  <c r="R405" i="1"/>
  <c r="R401" i="1"/>
  <c r="R397" i="1"/>
  <c r="R393" i="1"/>
  <c r="R389" i="1"/>
  <c r="R367" i="1"/>
  <c r="G503" i="1"/>
  <c r="G493" i="1"/>
  <c r="S522" i="1"/>
  <c r="R374" i="1"/>
  <c r="R363" i="1"/>
  <c r="J525" i="1"/>
  <c r="R514" i="1"/>
  <c r="R513" i="1"/>
  <c r="J511" i="1"/>
  <c r="R508" i="1"/>
  <c r="V497" i="1"/>
  <c r="V481" i="1"/>
  <c r="N409" i="1"/>
  <c r="N407" i="1"/>
  <c r="N405" i="1"/>
  <c r="N403" i="1"/>
  <c r="N401" i="1"/>
  <c r="N399" i="1"/>
  <c r="N397" i="1"/>
  <c r="N395" i="1"/>
  <c r="N393" i="1"/>
  <c r="N391" i="1"/>
  <c r="N389" i="1"/>
  <c r="N387" i="1"/>
  <c r="N379" i="1"/>
  <c r="N369" i="1"/>
  <c r="N365" i="1"/>
  <c r="O530" i="1"/>
  <c r="O529" i="1"/>
  <c r="G528" i="1"/>
  <c r="G527" i="1"/>
  <c r="J523" i="1"/>
  <c r="R521" i="1"/>
  <c r="J520" i="1"/>
  <c r="O515" i="1"/>
  <c r="G511" i="1"/>
  <c r="O508" i="1"/>
  <c r="V504" i="1"/>
  <c r="V498" i="1"/>
  <c r="S497" i="1"/>
  <c r="S494" i="1"/>
  <c r="S492" i="1"/>
  <c r="S490" i="1"/>
  <c r="V488" i="1"/>
  <c r="Q487" i="1"/>
  <c r="S485" i="1"/>
  <c r="S483" i="1"/>
  <c r="S481" i="1"/>
  <c r="N384" i="1"/>
  <c r="N376" i="1"/>
  <c r="N371" i="1"/>
  <c r="N367" i="1"/>
  <c r="N363" i="1"/>
  <c r="Q360" i="1"/>
  <c r="J519" i="1"/>
  <c r="J516" i="1"/>
  <c r="J507" i="1"/>
  <c r="V502" i="1"/>
  <c r="V501" i="1"/>
  <c r="V495" i="1"/>
  <c r="Q408" i="1"/>
  <c r="Q404" i="1"/>
  <c r="Q400" i="1"/>
  <c r="Q396" i="1"/>
  <c r="Q392" i="1"/>
  <c r="Q388" i="1"/>
  <c r="J530" i="1"/>
  <c r="R528" i="1"/>
  <c r="R527" i="1"/>
  <c r="G524" i="1"/>
  <c r="G523" i="1"/>
  <c r="J522" i="1"/>
  <c r="O521" i="1"/>
  <c r="G520" i="1"/>
  <c r="G512" i="1"/>
  <c r="G507" i="1"/>
  <c r="S504" i="1"/>
  <c r="S501" i="1"/>
  <c r="M500" i="1"/>
  <c r="S498" i="1"/>
  <c r="S495" i="1"/>
  <c r="M492" i="1"/>
  <c r="Z480" i="1"/>
  <c r="Z505" i="1"/>
  <c r="N378" i="1"/>
  <c r="N373" i="1"/>
  <c r="P364" i="1"/>
  <c r="J518" i="1"/>
  <c r="Q410" i="1"/>
  <c r="Q406" i="1"/>
  <c r="Q402" i="1"/>
  <c r="Q398" i="1"/>
  <c r="Q394" i="1"/>
  <c r="Q390" i="1"/>
  <c r="Q386" i="1"/>
  <c r="J529" i="1"/>
  <c r="R526" i="1"/>
  <c r="R520" i="1"/>
  <c r="G519" i="1"/>
  <c r="G518" i="1"/>
  <c r="G517" i="1"/>
  <c r="J508" i="1"/>
  <c r="S502" i="1"/>
  <c r="M501" i="1"/>
  <c r="V496" i="1"/>
  <c r="S493" i="1"/>
  <c r="M490" i="1"/>
  <c r="V487" i="1"/>
  <c r="V486" i="1"/>
  <c r="V484" i="1"/>
  <c r="V482" i="1"/>
  <c r="N410" i="1"/>
  <c r="N408" i="1"/>
  <c r="N406" i="1"/>
  <c r="N404" i="1"/>
  <c r="N402" i="1"/>
  <c r="N400" i="1"/>
  <c r="N398" i="1"/>
  <c r="N396" i="1"/>
  <c r="N394" i="1"/>
  <c r="N392" i="1"/>
  <c r="N390" i="1"/>
  <c r="N388" i="1"/>
  <c r="N383" i="1"/>
  <c r="N375" i="1"/>
  <c r="N370" i="1"/>
  <c r="N368" i="1"/>
  <c r="N366" i="1"/>
  <c r="N362" i="1"/>
  <c r="M386" i="1"/>
  <c r="M390" i="1"/>
  <c r="M394" i="1"/>
  <c r="M398" i="1"/>
  <c r="M402" i="1"/>
  <c r="M406" i="1"/>
  <c r="M410" i="1"/>
  <c r="M389" i="1"/>
  <c r="M393" i="1"/>
  <c r="M397" i="1"/>
  <c r="M401" i="1"/>
  <c r="M405" i="1"/>
  <c r="M409" i="1"/>
  <c r="M388" i="1"/>
  <c r="M392" i="1"/>
  <c r="M396" i="1"/>
  <c r="M400" i="1"/>
  <c r="M404" i="1"/>
  <c r="M408" i="1"/>
  <c r="M387" i="1"/>
  <c r="M391" i="1"/>
  <c r="M395" i="1"/>
  <c r="M399" i="1"/>
  <c r="M403" i="1"/>
  <c r="M407" i="1"/>
  <c r="M411" i="1"/>
  <c r="M367" i="1"/>
  <c r="M366" i="1"/>
  <c r="M365" i="1"/>
  <c r="M363" i="1"/>
  <c r="M370" i="1"/>
  <c r="M361" i="1"/>
  <c r="M372" i="1"/>
  <c r="M375" i="1"/>
  <c r="M378" i="1"/>
  <c r="M382" i="1"/>
  <c r="M368" i="1"/>
  <c r="M374" i="1"/>
  <c r="M371" i="1"/>
  <c r="M380" i="1"/>
  <c r="M384" i="1"/>
  <c r="M362" i="1"/>
  <c r="M376" i="1"/>
  <c r="M364" i="1"/>
  <c r="M373" i="1"/>
  <c r="M379" i="1"/>
  <c r="M383" i="1"/>
  <c r="M381" i="1"/>
  <c r="M369" i="1"/>
  <c r="T513" i="1"/>
  <c r="T515" i="1"/>
  <c r="T527" i="1"/>
  <c r="T514" i="1"/>
  <c r="T526" i="1"/>
  <c r="T528" i="1"/>
  <c r="T516" i="1"/>
  <c r="T520" i="1"/>
  <c r="T523" i="1"/>
  <c r="T530" i="1"/>
  <c r="T517" i="1"/>
  <c r="T524" i="1"/>
  <c r="T521" i="1"/>
  <c r="T519" i="1"/>
  <c r="T525" i="1"/>
  <c r="L516" i="1"/>
  <c r="L518" i="1"/>
  <c r="L523" i="1"/>
  <c r="L520" i="1"/>
  <c r="L525" i="1"/>
  <c r="L530" i="1"/>
  <c r="L517" i="1"/>
  <c r="L519" i="1"/>
  <c r="L522" i="1"/>
  <c r="L524" i="1"/>
  <c r="L515" i="1"/>
  <c r="L526" i="1"/>
  <c r="L529" i="1"/>
  <c r="L527" i="1"/>
  <c r="L528" i="1"/>
  <c r="X496" i="1"/>
  <c r="X500" i="1"/>
  <c r="O504" i="1"/>
  <c r="O502" i="1"/>
  <c r="O492" i="1"/>
  <c r="O496" i="1"/>
  <c r="O494" i="1"/>
  <c r="O498" i="1"/>
  <c r="G497" i="1"/>
  <c r="G499" i="1"/>
  <c r="G495" i="1"/>
  <c r="G501" i="1"/>
  <c r="G491" i="1"/>
  <c r="M377" i="1"/>
  <c r="M360" i="1"/>
  <c r="Q363" i="1"/>
  <c r="Q370" i="1"/>
  <c r="Q372" i="1"/>
  <c r="Q374" i="1"/>
  <c r="Q376" i="1"/>
  <c r="Q362" i="1"/>
  <c r="Q361" i="1"/>
  <c r="Q369" i="1"/>
  <c r="Q371" i="1"/>
  <c r="Q373" i="1"/>
  <c r="Q375" i="1"/>
  <c r="Q367" i="1"/>
  <c r="L383" i="1"/>
  <c r="Q381" i="1"/>
  <c r="L379" i="1"/>
  <c r="Q377" i="1"/>
  <c r="L373" i="1"/>
  <c r="L367" i="1"/>
  <c r="V485" i="1"/>
  <c r="V506" i="1"/>
  <c r="V507" i="1"/>
  <c r="V520" i="1"/>
  <c r="V525" i="1"/>
  <c r="V530" i="1"/>
  <c r="V508" i="1"/>
  <c r="V513" i="1"/>
  <c r="V515" i="1"/>
  <c r="V527" i="1"/>
  <c r="V511" i="1"/>
  <c r="V529" i="1"/>
  <c r="N521" i="1"/>
  <c r="N516" i="1"/>
  <c r="N518" i="1"/>
  <c r="N523" i="1"/>
  <c r="N506" i="1"/>
  <c r="N507" i="1"/>
  <c r="R484" i="1"/>
  <c r="R496" i="1"/>
  <c r="R497" i="1"/>
  <c r="R498" i="1"/>
  <c r="R500" i="1"/>
  <c r="R501" i="1"/>
  <c r="R489" i="1"/>
  <c r="I482" i="1"/>
  <c r="I486" i="1"/>
  <c r="I488" i="1"/>
  <c r="I503" i="1"/>
  <c r="I492" i="1"/>
  <c r="I480" i="1"/>
  <c r="I490" i="1"/>
  <c r="I491" i="1"/>
  <c r="I495" i="1"/>
  <c r="L411" i="1"/>
  <c r="Q409" i="1"/>
  <c r="L407" i="1"/>
  <c r="Q405" i="1"/>
  <c r="L403" i="1"/>
  <c r="Q401" i="1"/>
  <c r="L399" i="1"/>
  <c r="Q397" i="1"/>
  <c r="L395" i="1"/>
  <c r="Q393" i="1"/>
  <c r="L391" i="1"/>
  <c r="Q389" i="1"/>
  <c r="L387" i="1"/>
  <c r="L376" i="1"/>
  <c r="N530" i="1"/>
  <c r="J524" i="1"/>
  <c r="V518" i="1"/>
  <c r="V512" i="1"/>
  <c r="V510" i="1"/>
  <c r="M504" i="1"/>
  <c r="R494" i="1"/>
  <c r="I493" i="1"/>
  <c r="R488" i="1"/>
  <c r="R482" i="1"/>
  <c r="R480" i="1"/>
  <c r="M511" i="1"/>
  <c r="M508" i="1"/>
  <c r="Y483" i="1"/>
  <c r="Y493" i="1"/>
  <c r="L384" i="1"/>
  <c r="Q382" i="1"/>
  <c r="L380" i="1"/>
  <c r="Q378" i="1"/>
  <c r="Q366" i="1"/>
  <c r="L366" i="1"/>
  <c r="L365" i="1"/>
  <c r="L364" i="1"/>
  <c r="L362" i="1"/>
  <c r="Z506" i="1"/>
  <c r="Z528" i="1"/>
  <c r="Z525" i="1"/>
  <c r="Z519" i="1"/>
  <c r="R517" i="1"/>
  <c r="R519" i="1"/>
  <c r="R522" i="1"/>
  <c r="R524" i="1"/>
  <c r="R509" i="1"/>
  <c r="R510" i="1"/>
  <c r="R529" i="1"/>
  <c r="R512" i="1"/>
  <c r="R516" i="1"/>
  <c r="R518" i="1"/>
  <c r="R523" i="1"/>
  <c r="J512" i="1"/>
  <c r="J515" i="1"/>
  <c r="J527" i="1"/>
  <c r="J506" i="1"/>
  <c r="J513" i="1"/>
  <c r="J509" i="1"/>
  <c r="J514" i="1"/>
  <c r="J526" i="1"/>
  <c r="J528" i="1"/>
  <c r="V491" i="1"/>
  <c r="V493" i="1"/>
  <c r="V480" i="1"/>
  <c r="V492" i="1"/>
  <c r="V503" i="1"/>
  <c r="M483" i="1"/>
  <c r="M487" i="1"/>
  <c r="M489" i="1"/>
  <c r="M502" i="1"/>
  <c r="M482" i="1"/>
  <c r="M486" i="1"/>
  <c r="M488" i="1"/>
  <c r="M503" i="1"/>
  <c r="M481" i="1"/>
  <c r="M485" i="1"/>
  <c r="M494" i="1"/>
  <c r="L409" i="1"/>
  <c r="Q407" i="1"/>
  <c r="L405" i="1"/>
  <c r="Q403" i="1"/>
  <c r="L401" i="1"/>
  <c r="Q399" i="1"/>
  <c r="L397" i="1"/>
  <c r="Q395" i="1"/>
  <c r="L393" i="1"/>
  <c r="Q391" i="1"/>
  <c r="L372" i="1"/>
  <c r="L361" i="1"/>
  <c r="L385" i="1"/>
  <c r="Q383" i="1"/>
  <c r="L381" i="1"/>
  <c r="Q379" i="1"/>
  <c r="L377" i="1"/>
  <c r="L369" i="1"/>
  <c r="L363" i="1"/>
  <c r="L360" i="1"/>
  <c r="Z515" i="1"/>
  <c r="N514" i="1"/>
  <c r="N512" i="1"/>
  <c r="N511" i="1"/>
  <c r="R506" i="1"/>
  <c r="R503" i="1"/>
  <c r="I502" i="1"/>
  <c r="I500" i="1"/>
  <c r="M497" i="1"/>
  <c r="M496" i="1"/>
  <c r="I494" i="1"/>
  <c r="R492" i="1"/>
  <c r="V490" i="1"/>
  <c r="I483" i="1"/>
  <c r="R481" i="1"/>
  <c r="Q507" i="1"/>
  <c r="Q509" i="1"/>
  <c r="Q511" i="1"/>
  <c r="U484" i="1"/>
  <c r="U495" i="1"/>
  <c r="U499" i="1"/>
  <c r="L485" i="1"/>
  <c r="L493" i="1"/>
  <c r="Q384" i="1"/>
  <c r="L382" i="1"/>
  <c r="Q380" i="1"/>
  <c r="L378" i="1"/>
  <c r="L375" i="1"/>
  <c r="Q368" i="1"/>
  <c r="Q365" i="1"/>
  <c r="S411" i="1"/>
  <c r="S410" i="1"/>
  <c r="S409" i="1"/>
  <c r="S408" i="1"/>
  <c r="S407" i="1"/>
  <c r="S406" i="1"/>
  <c r="S405" i="1"/>
  <c r="S404" i="1"/>
  <c r="S403" i="1"/>
  <c r="S402" i="1"/>
  <c r="S401" i="1"/>
  <c r="S400" i="1"/>
  <c r="S399" i="1"/>
  <c r="S398" i="1"/>
  <c r="S397" i="1"/>
  <c r="S396" i="1"/>
  <c r="S395" i="1"/>
  <c r="S394" i="1"/>
  <c r="S393" i="1"/>
  <c r="S392" i="1"/>
  <c r="S391" i="1"/>
  <c r="S390" i="1"/>
  <c r="S389" i="1"/>
  <c r="S388" i="1"/>
  <c r="S387" i="1"/>
  <c r="S385" i="1"/>
  <c r="S384" i="1"/>
  <c r="S383" i="1"/>
  <c r="S382" i="1"/>
  <c r="S381" i="1"/>
  <c r="S380" i="1"/>
  <c r="S379" i="1"/>
  <c r="S378" i="1"/>
  <c r="S377" i="1"/>
  <c r="S376" i="1"/>
  <c r="S375" i="1"/>
  <c r="S374" i="1"/>
  <c r="S373" i="1"/>
  <c r="S372" i="1"/>
  <c r="S371" i="1"/>
  <c r="S370" i="1"/>
  <c r="S369" i="1"/>
  <c r="P366" i="1"/>
  <c r="P410" i="1"/>
  <c r="P409" i="1"/>
  <c r="P408" i="1"/>
  <c r="P407" i="1"/>
  <c r="P40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4" i="1"/>
  <c r="P383" i="1"/>
  <c r="P382" i="1"/>
  <c r="P381" i="1"/>
  <c r="P380" i="1"/>
  <c r="P379" i="1"/>
  <c r="P378" i="1"/>
  <c r="P377" i="1"/>
  <c r="P376" i="1"/>
  <c r="P375" i="1"/>
  <c r="P374" i="1"/>
  <c r="P370" i="1"/>
  <c r="P369" i="1"/>
  <c r="P361" i="1"/>
  <c r="Z531" i="1"/>
  <c r="Z520" i="1"/>
  <c r="Z517" i="1"/>
  <c r="Z512" i="1"/>
  <c r="Z523" i="1"/>
  <c r="Z516" i="1"/>
  <c r="Z514" i="1"/>
  <c r="Z509" i="1"/>
  <c r="Z507" i="1"/>
  <c r="Z530" i="1"/>
  <c r="Z526" i="1"/>
  <c r="Z522" i="1"/>
  <c r="X516" i="1"/>
  <c r="W527" i="1"/>
  <c r="W524" i="1"/>
  <c r="W510" i="1"/>
  <c r="W519" i="1"/>
  <c r="W516" i="1"/>
  <c r="W523" i="1"/>
  <c r="W506" i="1"/>
  <c r="Z494" i="1"/>
  <c r="Y487" i="1"/>
  <c r="W496" i="1"/>
  <c r="W492" i="1"/>
  <c r="W486" i="1"/>
  <c r="S368" i="1"/>
  <c r="S367" i="1"/>
  <c r="S366" i="1"/>
  <c r="S365" i="1"/>
  <c r="S364" i="1"/>
  <c r="S363" i="1"/>
  <c r="S362" i="1"/>
  <c r="S361" i="1"/>
  <c r="Z499" i="1"/>
  <c r="Z498" i="1"/>
  <c r="Z483" i="1"/>
  <c r="X502" i="1"/>
  <c r="X482" i="1"/>
  <c r="W505" i="1"/>
  <c r="W503" i="1"/>
  <c r="W495" i="1"/>
  <c r="W490" i="1"/>
  <c r="W483" i="1"/>
  <c r="W485" i="1"/>
  <c r="W498" i="1"/>
  <c r="W491" i="1"/>
  <c r="W487" i="1"/>
  <c r="W484" i="1"/>
  <c r="Z529" i="1"/>
  <c r="Z527" i="1"/>
  <c r="Z524" i="1"/>
  <c r="Z518" i="1"/>
  <c r="Z513" i="1"/>
  <c r="Z510" i="1"/>
  <c r="Z508" i="1"/>
  <c r="X517" i="1"/>
  <c r="X530" i="1"/>
  <c r="W529" i="1"/>
  <c r="X526" i="1"/>
  <c r="W525" i="1"/>
  <c r="X522" i="1"/>
  <c r="W521" i="1"/>
  <c r="X518" i="1"/>
  <c r="W517" i="1"/>
  <c r="X514" i="1"/>
  <c r="W513" i="1"/>
  <c r="W512" i="1"/>
  <c r="W511" i="1"/>
  <c r="W507" i="1"/>
  <c r="X529" i="1"/>
  <c r="X525" i="1"/>
  <c r="X521" i="1"/>
  <c r="X513" i="1"/>
  <c r="X531" i="1"/>
  <c r="W530" i="1"/>
  <c r="X527" i="1"/>
  <c r="W526" i="1"/>
  <c r="X523" i="1"/>
  <c r="W522" i="1"/>
  <c r="X519" i="1"/>
  <c r="W518" i="1"/>
  <c r="W514" i="1"/>
  <c r="W509" i="1"/>
  <c r="Z495" i="1"/>
  <c r="Z493" i="1"/>
  <c r="Z491" i="1"/>
  <c r="Z490" i="1"/>
  <c r="Z488" i="1"/>
  <c r="Z485" i="1"/>
  <c r="Z481" i="1"/>
  <c r="Z504" i="1"/>
  <c r="Z497" i="1"/>
  <c r="Z496" i="1"/>
  <c r="Z492" i="1"/>
  <c r="Z489" i="1"/>
  <c r="Z503" i="1"/>
  <c r="Z502" i="1"/>
  <c r="Z500" i="1"/>
  <c r="Z487" i="1"/>
  <c r="Z486" i="1"/>
  <c r="Z484" i="1"/>
  <c r="Z482" i="1"/>
  <c r="X504" i="1"/>
  <c r="X494" i="1"/>
  <c r="X492" i="1"/>
  <c r="X490" i="1"/>
  <c r="X487" i="1"/>
  <c r="X486" i="1"/>
  <c r="X483" i="1"/>
  <c r="X498" i="1"/>
  <c r="W504" i="1"/>
  <c r="W502" i="1"/>
  <c r="W499" i="1"/>
  <c r="W489" i="1"/>
  <c r="W488" i="1"/>
  <c r="W482" i="1"/>
  <c r="W500" i="1"/>
  <c r="W497" i="1"/>
  <c r="W494" i="1"/>
  <c r="W493" i="1"/>
  <c r="W481" i="1"/>
  <c r="H481" i="1"/>
  <c r="H485" i="1"/>
  <c r="H489" i="1"/>
  <c r="H480" i="1"/>
  <c r="H484" i="1"/>
  <c r="H488" i="1"/>
  <c r="H492" i="1"/>
  <c r="H494" i="1"/>
  <c r="H496" i="1"/>
  <c r="H498" i="1"/>
  <c r="H500" i="1"/>
  <c r="H502" i="1"/>
  <c r="H504" i="1"/>
  <c r="H495" i="1"/>
  <c r="H503" i="1"/>
  <c r="I513" i="1"/>
  <c r="I511" i="1"/>
  <c r="Q510" i="1"/>
  <c r="Y509" i="1"/>
  <c r="Y507" i="1"/>
  <c r="M507" i="1"/>
  <c r="U506" i="1"/>
  <c r="Y503" i="1"/>
  <c r="H499" i="1"/>
  <c r="Q497" i="1"/>
  <c r="H497" i="1"/>
  <c r="Q493" i="1"/>
  <c r="H493" i="1"/>
  <c r="Q491" i="1"/>
  <c r="Q484" i="1"/>
  <c r="U483" i="1"/>
  <c r="Q483" i="1"/>
  <c r="H483" i="1"/>
  <c r="Y531" i="1"/>
  <c r="Y530" i="1"/>
  <c r="U530" i="1"/>
  <c r="Q530" i="1"/>
  <c r="M530" i="1"/>
  <c r="I530" i="1"/>
  <c r="Y529" i="1"/>
  <c r="U529" i="1"/>
  <c r="Q529" i="1"/>
  <c r="M529" i="1"/>
  <c r="I529" i="1"/>
  <c r="Y528" i="1"/>
  <c r="U528" i="1"/>
  <c r="Q528" i="1"/>
  <c r="M528" i="1"/>
  <c r="I528" i="1"/>
  <c r="Y527" i="1"/>
  <c r="U527" i="1"/>
  <c r="Q527" i="1"/>
  <c r="M527" i="1"/>
  <c r="I527" i="1"/>
  <c r="Y526" i="1"/>
  <c r="U526" i="1"/>
  <c r="Q526" i="1"/>
  <c r="M526" i="1"/>
  <c r="I526" i="1"/>
  <c r="Y525" i="1"/>
  <c r="U525" i="1"/>
  <c r="Q525" i="1"/>
  <c r="M525" i="1"/>
  <c r="I525" i="1"/>
  <c r="Y524" i="1"/>
  <c r="U524" i="1"/>
  <c r="Q524" i="1"/>
  <c r="U510" i="1"/>
  <c r="Q501" i="1"/>
  <c r="H501" i="1"/>
  <c r="U493" i="1"/>
  <c r="U491" i="1"/>
  <c r="H486" i="1"/>
  <c r="H487" i="1"/>
  <c r="Y506" i="1"/>
  <c r="Y510" i="1"/>
  <c r="Y513" i="1"/>
  <c r="Y514" i="1"/>
  <c r="Y515" i="1"/>
  <c r="Y516" i="1"/>
  <c r="Y517" i="1"/>
  <c r="Y518" i="1"/>
  <c r="Y519" i="1"/>
  <c r="Y520" i="1"/>
  <c r="Y521" i="1"/>
  <c r="Y522" i="1"/>
  <c r="Y523" i="1"/>
  <c r="U507" i="1"/>
  <c r="U511" i="1"/>
  <c r="U513" i="1"/>
  <c r="U514" i="1"/>
  <c r="U515" i="1"/>
  <c r="U516" i="1"/>
  <c r="U517" i="1"/>
  <c r="U518" i="1"/>
  <c r="U519" i="1"/>
  <c r="U520" i="1"/>
  <c r="U521" i="1"/>
  <c r="U522" i="1"/>
  <c r="U523" i="1"/>
  <c r="Q508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M509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I506" i="1"/>
  <c r="I510" i="1"/>
  <c r="I514" i="1"/>
  <c r="I515" i="1"/>
  <c r="I516" i="1"/>
  <c r="I517" i="1"/>
  <c r="I518" i="1"/>
  <c r="I519" i="1"/>
  <c r="I520" i="1"/>
  <c r="I521" i="1"/>
  <c r="I522" i="1"/>
  <c r="I523" i="1"/>
  <c r="I524" i="1"/>
  <c r="Y482" i="1"/>
  <c r="Y486" i="1"/>
  <c r="Y490" i="1"/>
  <c r="Y492" i="1"/>
  <c r="Y494" i="1"/>
  <c r="Y496" i="1"/>
  <c r="Y498" i="1"/>
  <c r="Y500" i="1"/>
  <c r="Y502" i="1"/>
  <c r="Y504" i="1"/>
  <c r="Y481" i="1"/>
  <c r="Y485" i="1"/>
  <c r="Y489" i="1"/>
  <c r="Y480" i="1"/>
  <c r="Y484" i="1"/>
  <c r="Y488" i="1"/>
  <c r="Y491" i="1"/>
  <c r="Y499" i="1"/>
  <c r="U482" i="1"/>
  <c r="U486" i="1"/>
  <c r="U490" i="1"/>
  <c r="U492" i="1"/>
  <c r="U494" i="1"/>
  <c r="U496" i="1"/>
  <c r="U498" i="1"/>
  <c r="U500" i="1"/>
  <c r="U502" i="1"/>
  <c r="U504" i="1"/>
  <c r="U481" i="1"/>
  <c r="U485" i="1"/>
  <c r="U489" i="1"/>
  <c r="U497" i="1"/>
  <c r="Q482" i="1"/>
  <c r="Q486" i="1"/>
  <c r="Q490" i="1"/>
  <c r="Q492" i="1"/>
  <c r="Q494" i="1"/>
  <c r="Q496" i="1"/>
  <c r="Q498" i="1"/>
  <c r="Q500" i="1"/>
  <c r="Q502" i="1"/>
  <c r="Q504" i="1"/>
  <c r="Q481" i="1"/>
  <c r="Q485" i="1"/>
  <c r="Q489" i="1"/>
  <c r="Q495" i="1"/>
  <c r="Q503" i="1"/>
  <c r="L483" i="1"/>
  <c r="L487" i="1"/>
  <c r="L492" i="1"/>
  <c r="L494" i="1"/>
  <c r="L496" i="1"/>
  <c r="L498" i="1"/>
  <c r="L500" i="1"/>
  <c r="L502" i="1"/>
  <c r="L504" i="1"/>
  <c r="L482" i="1"/>
  <c r="L486" i="1"/>
  <c r="L490" i="1"/>
  <c r="L480" i="1"/>
  <c r="L484" i="1"/>
  <c r="L488" i="1"/>
  <c r="L491" i="1"/>
  <c r="L499" i="1"/>
  <c r="Y512" i="1"/>
  <c r="M512" i="1"/>
  <c r="M510" i="1"/>
  <c r="U509" i="1"/>
  <c r="I509" i="1"/>
  <c r="I507" i="1"/>
  <c r="Q506" i="1"/>
  <c r="Y505" i="1"/>
  <c r="U503" i="1"/>
  <c r="L503" i="1"/>
  <c r="Y501" i="1"/>
  <c r="L501" i="1"/>
  <c r="Y497" i="1"/>
  <c r="Y495" i="1"/>
  <c r="H491" i="1"/>
  <c r="H490" i="1"/>
  <c r="U488" i="1"/>
  <c r="H482" i="1"/>
  <c r="U480" i="1"/>
  <c r="X506" i="1"/>
  <c r="X507" i="1"/>
  <c r="X508" i="1"/>
  <c r="X509" i="1"/>
  <c r="X510" i="1"/>
  <c r="X511" i="1"/>
  <c r="X512" i="1"/>
  <c r="T506" i="1"/>
  <c r="T507" i="1"/>
  <c r="T508" i="1"/>
  <c r="T509" i="1"/>
  <c r="T510" i="1"/>
  <c r="T511" i="1"/>
  <c r="T512" i="1"/>
  <c r="P506" i="1"/>
  <c r="P507" i="1"/>
  <c r="P508" i="1"/>
  <c r="P509" i="1"/>
  <c r="P510" i="1"/>
  <c r="P511" i="1"/>
  <c r="P512" i="1"/>
  <c r="L506" i="1"/>
  <c r="L507" i="1"/>
  <c r="L508" i="1"/>
  <c r="L509" i="1"/>
  <c r="L510" i="1"/>
  <c r="L511" i="1"/>
  <c r="L512" i="1"/>
  <c r="L513" i="1"/>
  <c r="H506" i="1"/>
  <c r="H507" i="1"/>
  <c r="H508" i="1"/>
  <c r="H509" i="1"/>
  <c r="H510" i="1"/>
  <c r="H511" i="1"/>
  <c r="H512" i="1"/>
  <c r="H513" i="1"/>
  <c r="X481" i="1"/>
  <c r="X485" i="1"/>
  <c r="X489" i="1"/>
  <c r="X480" i="1"/>
  <c r="X484" i="1"/>
  <c r="X488" i="1"/>
  <c r="X491" i="1"/>
  <c r="X493" i="1"/>
  <c r="X495" i="1"/>
  <c r="X497" i="1"/>
  <c r="X499" i="1"/>
  <c r="X501" i="1"/>
  <c r="X503" i="1"/>
  <c r="X505" i="1"/>
  <c r="P481" i="1"/>
  <c r="T481" i="1"/>
  <c r="P485" i="1"/>
  <c r="T485" i="1"/>
  <c r="P489" i="1"/>
  <c r="T489" i="1"/>
  <c r="P480" i="1"/>
  <c r="T480" i="1"/>
  <c r="P484" i="1"/>
  <c r="T484" i="1"/>
  <c r="P488" i="1"/>
  <c r="T488" i="1"/>
  <c r="P491" i="1"/>
  <c r="T491" i="1"/>
  <c r="P493" i="1"/>
  <c r="T493" i="1"/>
  <c r="P495" i="1"/>
  <c r="T495" i="1"/>
  <c r="P497" i="1"/>
  <c r="T497" i="1"/>
  <c r="P499" i="1"/>
  <c r="T499" i="1"/>
  <c r="P501" i="1"/>
  <c r="T501" i="1"/>
  <c r="P503" i="1"/>
  <c r="T503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3" i="1"/>
  <c r="O495" i="1"/>
  <c r="O497" i="1"/>
  <c r="O499" i="1"/>
  <c r="O501" i="1"/>
  <c r="O503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3" i="1"/>
  <c r="K495" i="1"/>
  <c r="K497" i="1"/>
  <c r="K499" i="1"/>
  <c r="K501" i="1"/>
  <c r="K503" i="1"/>
  <c r="G480" i="1"/>
  <c r="G481" i="1"/>
  <c r="G482" i="1"/>
  <c r="G483" i="1"/>
  <c r="G484" i="1"/>
  <c r="G485" i="1"/>
  <c r="G486" i="1"/>
  <c r="G487" i="1"/>
  <c r="G488" i="1"/>
  <c r="G489" i="1"/>
  <c r="G490" i="1"/>
  <c r="G492" i="1"/>
  <c r="G494" i="1"/>
  <c r="G496" i="1"/>
  <c r="G498" i="1"/>
  <c r="G500" i="1"/>
  <c r="G502" i="1"/>
  <c r="G504" i="1"/>
  <c r="N504" i="1"/>
  <c r="J504" i="1"/>
  <c r="N503" i="1"/>
  <c r="J503" i="1"/>
  <c r="N502" i="1"/>
  <c r="J502" i="1"/>
  <c r="N501" i="1"/>
  <c r="J501" i="1"/>
  <c r="N500" i="1"/>
  <c r="J500" i="1"/>
  <c r="N499" i="1"/>
  <c r="J499" i="1"/>
  <c r="N498" i="1"/>
  <c r="J498" i="1"/>
  <c r="N497" i="1"/>
  <c r="J497" i="1"/>
  <c r="N496" i="1"/>
  <c r="J496" i="1"/>
  <c r="N495" i="1"/>
  <c r="J495" i="1"/>
  <c r="N494" i="1"/>
  <c r="J494" i="1"/>
  <c r="N493" i="1"/>
  <c r="J493" i="1"/>
  <c r="N492" i="1"/>
  <c r="J492" i="1"/>
  <c r="N491" i="1"/>
  <c r="J491" i="1"/>
  <c r="N490" i="1"/>
  <c r="J490" i="1"/>
  <c r="N489" i="1"/>
  <c r="J489" i="1"/>
  <c r="N488" i="1"/>
  <c r="J488" i="1"/>
  <c r="N487" i="1"/>
  <c r="J487" i="1"/>
  <c r="N486" i="1"/>
  <c r="J486" i="1"/>
  <c r="N485" i="1"/>
  <c r="J485" i="1"/>
  <c r="N484" i="1"/>
  <c r="J484" i="1"/>
  <c r="N483" i="1"/>
  <c r="J483" i="1"/>
  <c r="N482" i="1"/>
  <c r="J482" i="1"/>
  <c r="N481" i="1"/>
  <c r="J481" i="1"/>
  <c r="O385" i="1" l="1"/>
  <c r="G531" i="1"/>
  <c r="S531" i="1"/>
  <c r="N385" i="1"/>
  <c r="N411" i="1"/>
  <c r="R385" i="1"/>
  <c r="K531" i="1"/>
  <c r="O411" i="1"/>
  <c r="S505" i="1"/>
  <c r="O531" i="1"/>
  <c r="Q385" i="1"/>
  <c r="M505" i="1"/>
  <c r="Q411" i="1"/>
  <c r="P385" i="1"/>
  <c r="R411" i="1"/>
  <c r="P411" i="1"/>
  <c r="I505" i="1"/>
  <c r="J505" i="1"/>
  <c r="R531" i="1"/>
  <c r="V531" i="1"/>
  <c r="N505" i="1"/>
  <c r="N531" i="1"/>
  <c r="Q505" i="1"/>
  <c r="M531" i="1"/>
  <c r="Q531" i="1"/>
  <c r="V505" i="1"/>
  <c r="J531" i="1"/>
  <c r="R505" i="1"/>
  <c r="G505" i="1"/>
  <c r="O505" i="1"/>
  <c r="P505" i="1"/>
  <c r="H531" i="1"/>
  <c r="L531" i="1"/>
  <c r="L505" i="1"/>
  <c r="I531" i="1"/>
  <c r="U531" i="1"/>
  <c r="K505" i="1"/>
  <c r="T531" i="1"/>
  <c r="U505" i="1"/>
  <c r="T505" i="1"/>
  <c r="P531" i="1"/>
  <c r="H505" i="1"/>
</calcChain>
</file>

<file path=xl/sharedStrings.xml><?xml version="1.0" encoding="utf-8"?>
<sst xmlns="http://schemas.openxmlformats.org/spreadsheetml/2006/main" count="624" uniqueCount="94">
  <si>
    <t>* Datos a fin de período.</t>
  </si>
  <si>
    <t>Fuente: Base de Datos del TRASU.</t>
  </si>
  <si>
    <t>Total</t>
  </si>
  <si>
    <t>Ucayali</t>
  </si>
  <si>
    <t xml:space="preserve">Tumbes </t>
  </si>
  <si>
    <t>Tacna</t>
  </si>
  <si>
    <t>San Martín</t>
  </si>
  <si>
    <t xml:space="preserve">Puno </t>
  </si>
  <si>
    <t>Piura</t>
  </si>
  <si>
    <t>Pasco</t>
  </si>
  <si>
    <t>Moquegua</t>
  </si>
  <si>
    <t>Madre de Dios</t>
  </si>
  <si>
    <t>Loreto</t>
  </si>
  <si>
    <t>Lima</t>
  </si>
  <si>
    <t>Lambayeque</t>
  </si>
  <si>
    <t xml:space="preserve">La Libertad </t>
  </si>
  <si>
    <t>Junín</t>
  </si>
  <si>
    <t>Ica</t>
  </si>
  <si>
    <t>Huánuco</t>
  </si>
  <si>
    <t>Huancavelica</t>
  </si>
  <si>
    <t>Cusco</t>
  </si>
  <si>
    <t>Callao</t>
  </si>
  <si>
    <t>Cajamarca</t>
  </si>
  <si>
    <t>Ayacucho</t>
  </si>
  <si>
    <t>Arequipa</t>
  </si>
  <si>
    <t>Apurimac</t>
  </si>
  <si>
    <t>Ancash</t>
  </si>
  <si>
    <t>Amazonas</t>
  </si>
  <si>
    <t>Quejas</t>
  </si>
  <si>
    <t>Recursos de Apelación</t>
  </si>
  <si>
    <t>A dic-2016</t>
  </si>
  <si>
    <t>A set-2016</t>
  </si>
  <si>
    <t>A jun-2016</t>
  </si>
  <si>
    <t>A mar-2016</t>
  </si>
  <si>
    <t>A dic-2015</t>
  </si>
  <si>
    <t>A sep-2015</t>
  </si>
  <si>
    <t>A jun-2015</t>
  </si>
  <si>
    <t>A mar-2015</t>
  </si>
  <si>
    <t>A dic-2014</t>
  </si>
  <si>
    <t>A sep-2014</t>
  </si>
  <si>
    <t>A jun-2014</t>
  </si>
  <si>
    <t>A mar-2014</t>
  </si>
  <si>
    <t>A dic-2013</t>
  </si>
  <si>
    <t>A sep-2013</t>
  </si>
  <si>
    <t>A jun-2013</t>
  </si>
  <si>
    <t>A mar-2013</t>
  </si>
  <si>
    <t>A dic-2012</t>
  </si>
  <si>
    <t>A sep-2012</t>
  </si>
  <si>
    <t>A jun-2012</t>
  </si>
  <si>
    <t>A mar-2012</t>
  </si>
  <si>
    <t>A dic-2011</t>
  </si>
  <si>
    <t>A sep-2011</t>
  </si>
  <si>
    <t>A jun-2011</t>
  </si>
  <si>
    <t>A mar-2011</t>
  </si>
  <si>
    <t>Distribución Porcentual*</t>
  </si>
  <si>
    <t>Recursos de Apelación y Quejas resueltas por el TRASU, por departamento</t>
  </si>
  <si>
    <t>Número de Expedientes*</t>
  </si>
  <si>
    <t>Cuadro 12.3</t>
  </si>
  <si>
    <t>12.  INDICADORES DE RECLAMOS DE USUARIOS - SEGUNDA INSTANCIA (TRASU DEL OSIPTEL)</t>
  </si>
  <si>
    <t>Actualización Trimestral</t>
  </si>
  <si>
    <t>A mar-2017</t>
  </si>
  <si>
    <t>A jun-2017</t>
  </si>
  <si>
    <t>A set-2017</t>
  </si>
  <si>
    <t>A dic-2017</t>
  </si>
  <si>
    <t>Número de expedientes</t>
  </si>
  <si>
    <t>A mar-2018</t>
  </si>
  <si>
    <t>Distribución Porcentual</t>
  </si>
  <si>
    <t>A mar-2019</t>
  </si>
  <si>
    <t>A jun-2018</t>
  </si>
  <si>
    <t>A set-2018</t>
  </si>
  <si>
    <t>A dic-2018</t>
  </si>
  <si>
    <t>A jun-2019</t>
  </si>
  <si>
    <t>A set-2019</t>
  </si>
  <si>
    <t>A dic-2019</t>
  </si>
  <si>
    <t>A mar-2020</t>
  </si>
  <si>
    <t>A jun-2020</t>
  </si>
  <si>
    <t>A set-2020</t>
  </si>
  <si>
    <t>A dic-2020</t>
  </si>
  <si>
    <t>A mar-2021</t>
  </si>
  <si>
    <t>A junio-2021</t>
  </si>
  <si>
    <t>A jun-2021</t>
  </si>
  <si>
    <t>A set 2021</t>
  </si>
  <si>
    <t>A set-2021</t>
  </si>
  <si>
    <t>A dic 2021</t>
  </si>
  <si>
    <t>A dic-2021</t>
  </si>
  <si>
    <t>A mar-2022</t>
  </si>
  <si>
    <t>A jun-2022</t>
  </si>
  <si>
    <t>A set-2022</t>
  </si>
  <si>
    <t>A dic-2022</t>
  </si>
  <si>
    <t>A mar-2023</t>
  </si>
  <si>
    <t>A jun-2023</t>
  </si>
  <si>
    <t>A set-2023</t>
  </si>
  <si>
    <t>Última actualización:  4to.  trimestre 2023</t>
  </si>
  <si>
    <t>A dic-2023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</si>
</sst>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8"/>
      <name val="Arial Narrow"/>
      <family val="2"/>
    </font>
    <font>
      <sz val="9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49">
    <xf numFmtId="0" fontId="0" fillId="0" borderId="0" xfId="0"/>
    <xf numFmtId="0" fontId="3" fillId="2" borderId="0" xfId="2" applyFont="1" applyFill="1"/>
    <xf numFmtId="0" fontId="3" fillId="3" borderId="0" xfId="2" applyFont="1" applyFill="1" applyBorder="1"/>
    <xf numFmtId="0" fontId="3" fillId="2" borderId="0" xfId="3" applyFont="1" applyFill="1"/>
    <xf numFmtId="164" fontId="4" fillId="2" borderId="1" xfId="1" applyNumberFormat="1" applyFont="1" applyFill="1" applyBorder="1" applyAlignment="1">
      <alignment horizontal="center"/>
    </xf>
    <xf numFmtId="0" fontId="4" fillId="2" borderId="1" xfId="2" applyFont="1" applyFill="1" applyBorder="1" applyAlignment="1">
      <alignment horizontal="left" indent="2"/>
    </xf>
    <xf numFmtId="164" fontId="3" fillId="2" borderId="2" xfId="1" applyNumberFormat="1" applyFont="1" applyFill="1" applyBorder="1" applyAlignment="1">
      <alignment horizontal="center"/>
    </xf>
    <xf numFmtId="0" fontId="3" fillId="2" borderId="2" xfId="2" applyFont="1" applyFill="1" applyBorder="1" applyAlignment="1">
      <alignment horizontal="left" indent="2"/>
    </xf>
    <xf numFmtId="164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left" indent="2"/>
    </xf>
    <xf numFmtId="0" fontId="3" fillId="2" borderId="3" xfId="2" applyFont="1" applyFill="1" applyBorder="1" applyAlignment="1">
      <alignment horizontal="left" indent="2"/>
    </xf>
    <xf numFmtId="0" fontId="3" fillId="2" borderId="0" xfId="2" applyFont="1" applyFill="1" applyAlignment="1">
      <alignment horizontal="left" vertical="center" indent="2"/>
    </xf>
    <xf numFmtId="164" fontId="3" fillId="2" borderId="4" xfId="1" applyNumberFormat="1" applyFont="1" applyFill="1" applyBorder="1" applyAlignment="1">
      <alignment horizontal="center"/>
    </xf>
    <xf numFmtId="0" fontId="4" fillId="4" borderId="5" xfId="2" applyFont="1" applyFill="1" applyBorder="1" applyAlignment="1">
      <alignment horizontal="center" vertical="center"/>
    </xf>
    <xf numFmtId="0" fontId="4" fillId="4" borderId="6" xfId="2" applyFont="1" applyFill="1" applyBorder="1" applyAlignment="1">
      <alignment horizontal="center" vertical="center"/>
    </xf>
    <xf numFmtId="0" fontId="5" fillId="2" borderId="0" xfId="3" applyFont="1" applyFill="1"/>
    <xf numFmtId="0" fontId="3" fillId="3" borderId="0" xfId="3" applyFont="1" applyFill="1" applyBorder="1"/>
    <xf numFmtId="3" fontId="3" fillId="3" borderId="0" xfId="2" applyNumberFormat="1" applyFont="1" applyFill="1" applyBorder="1"/>
    <xf numFmtId="3" fontId="4" fillId="2" borderId="1" xfId="2" applyNumberFormat="1" applyFont="1" applyFill="1" applyBorder="1" applyAlignment="1">
      <alignment horizontal="center" vertical="center"/>
    </xf>
    <xf numFmtId="3" fontId="4" fillId="2" borderId="1" xfId="4" applyNumberFormat="1" applyFont="1" applyFill="1" applyBorder="1" applyAlignment="1">
      <alignment horizontal="center" vertical="center"/>
    </xf>
    <xf numFmtId="3" fontId="3" fillId="2" borderId="2" xfId="2" applyNumberFormat="1" applyFont="1" applyFill="1" applyBorder="1" applyAlignment="1">
      <alignment horizontal="center" vertical="center"/>
    </xf>
    <xf numFmtId="3" fontId="3" fillId="2" borderId="0" xfId="2" applyNumberFormat="1" applyFont="1" applyFill="1" applyBorder="1" applyAlignment="1">
      <alignment horizontal="center" vertical="center"/>
    </xf>
    <xf numFmtId="3" fontId="3" fillId="2" borderId="0" xfId="2" applyNumberFormat="1" applyFont="1" applyFill="1" applyAlignment="1">
      <alignment horizontal="center"/>
    </xf>
    <xf numFmtId="3" fontId="3" fillId="2" borderId="3" xfId="2" applyNumberFormat="1" applyFont="1" applyFill="1" applyBorder="1" applyAlignment="1">
      <alignment horizontal="center" vertical="center"/>
    </xf>
    <xf numFmtId="3" fontId="3" fillId="2" borderId="0" xfId="2" applyNumberFormat="1" applyFont="1" applyFill="1" applyAlignment="1">
      <alignment horizontal="center" vertical="center"/>
    </xf>
    <xf numFmtId="0" fontId="3" fillId="2" borderId="0" xfId="2" applyFont="1" applyFill="1" applyAlignment="1">
      <alignment vertical="center"/>
    </xf>
    <xf numFmtId="0" fontId="3" fillId="2" borderId="0" xfId="2" applyFont="1" applyFill="1" applyBorder="1"/>
    <xf numFmtId="164" fontId="3" fillId="2" borderId="3" xfId="1" applyNumberFormat="1" applyFont="1" applyFill="1" applyBorder="1" applyAlignment="1">
      <alignment horizontal="center"/>
    </xf>
    <xf numFmtId="164" fontId="3" fillId="0" borderId="4" xfId="1" applyNumberFormat="1" applyFont="1" applyFill="1" applyBorder="1" applyAlignment="1">
      <alignment horizontal="center"/>
    </xf>
    <xf numFmtId="0" fontId="4" fillId="4" borderId="6" xfId="2" applyFont="1" applyFill="1" applyBorder="1" applyAlignment="1">
      <alignment horizontal="center"/>
    </xf>
    <xf numFmtId="3" fontId="3" fillId="2" borderId="2" xfId="2" applyNumberFormat="1" applyFont="1" applyFill="1" applyBorder="1" applyAlignment="1">
      <alignment horizontal="center"/>
    </xf>
    <xf numFmtId="0" fontId="4" fillId="2" borderId="0" xfId="3" applyFont="1" applyFill="1"/>
    <xf numFmtId="0" fontId="4" fillId="2" borderId="0" xfId="2" applyFont="1" applyFill="1"/>
    <xf numFmtId="0" fontId="0" fillId="3" borderId="0" xfId="0" applyFill="1" applyAlignment="1">
      <alignment horizontal="left" vertical="center"/>
    </xf>
    <xf numFmtId="0" fontId="6" fillId="2" borderId="0" xfId="3" applyFont="1" applyFill="1"/>
    <xf numFmtId="0" fontId="4" fillId="2" borderId="0" xfId="2" applyFont="1" applyFill="1" applyBorder="1" applyAlignment="1">
      <alignment vertical="center"/>
    </xf>
    <xf numFmtId="0" fontId="4" fillId="2" borderId="0" xfId="2" applyFont="1" applyFill="1" applyBorder="1" applyAlignment="1">
      <alignment horizontal="left" indent="2"/>
    </xf>
    <xf numFmtId="3" fontId="4" fillId="2" borderId="0" xfId="2" applyNumberFormat="1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  <xf numFmtId="164" fontId="3" fillId="2" borderId="0" xfId="1" applyNumberFormat="1" applyFont="1" applyFill="1" applyAlignment="1">
      <alignment horizontal="center" vertical="center"/>
    </xf>
    <xf numFmtId="164" fontId="3" fillId="2" borderId="2" xfId="1" applyNumberFormat="1" applyFont="1" applyFill="1" applyBorder="1" applyAlignment="1">
      <alignment horizontal="center" vertical="center"/>
    </xf>
    <xf numFmtId="164" fontId="3" fillId="2" borderId="0" xfId="1" applyNumberFormat="1" applyFont="1" applyFill="1" applyAlignment="1">
      <alignment horizontal="center"/>
    </xf>
    <xf numFmtId="164" fontId="4" fillId="2" borderId="1" xfId="1" applyNumberFormat="1" applyFont="1" applyFill="1" applyBorder="1" applyAlignment="1">
      <alignment horizontal="center" vertical="center"/>
    </xf>
    <xf numFmtId="3" fontId="3" fillId="2" borderId="0" xfId="2" applyNumberFormat="1" applyFont="1" applyFill="1"/>
    <xf numFmtId="0" fontId="4" fillId="3" borderId="0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/>
    </xf>
    <xf numFmtId="0" fontId="4" fillId="3" borderId="6" xfId="2" applyFont="1" applyFill="1" applyBorder="1" applyAlignment="1">
      <alignment horizontal="center" vertical="center"/>
    </xf>
  </cellXfs>
  <cellStyles count="5">
    <cellStyle name="Diseño" xfId="2" xr:uid="{00000000-0005-0000-0000-000000000000}"/>
    <cellStyle name="Normal" xfId="0" builtinId="0"/>
    <cellStyle name="Normal_12.3.3" xfId="4" xr:uid="{00000000-0005-0000-0000-000002000000}"/>
    <cellStyle name="Normal_Cuadros GUS" xfId="3" xr:uid="{00000000-0005-0000-0000-000003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P622"/>
  <sheetViews>
    <sheetView tabSelected="1" zoomScale="85" zoomScaleNormal="85" workbookViewId="0">
      <selection activeCell="A8" sqref="A8"/>
    </sheetView>
  </sheetViews>
  <sheetFormatPr baseColWidth="10" defaultRowHeight="12.75" x14ac:dyDescent="0.2"/>
  <cols>
    <col min="1" max="1" width="11.42578125" style="1"/>
    <col min="2" max="2" width="17.5703125" style="1" customWidth="1"/>
    <col min="3" max="8" width="11.42578125" style="1" customWidth="1"/>
    <col min="9" max="15" width="12.85546875" style="1" customWidth="1"/>
    <col min="16" max="20" width="11.42578125" style="1" customWidth="1"/>
    <col min="21" max="21" width="12.42578125" style="1" customWidth="1"/>
    <col min="22" max="34" width="11.42578125" style="1" customWidth="1"/>
    <col min="35" max="252" width="11.42578125" style="1"/>
    <col min="253" max="253" width="17.5703125" style="1" customWidth="1"/>
    <col min="254" max="259" width="11.42578125" style="1" customWidth="1"/>
    <col min="260" max="266" width="12.85546875" style="1" customWidth="1"/>
    <col min="267" max="267" width="11.42578125" style="1" customWidth="1"/>
    <col min="268" max="508" width="11.42578125" style="1"/>
    <col min="509" max="509" width="17.5703125" style="1" customWidth="1"/>
    <col min="510" max="515" width="11.42578125" style="1" customWidth="1"/>
    <col min="516" max="522" width="12.85546875" style="1" customWidth="1"/>
    <col min="523" max="523" width="11.42578125" style="1" customWidth="1"/>
    <col min="524" max="764" width="11.42578125" style="1"/>
    <col min="765" max="765" width="17.5703125" style="1" customWidth="1"/>
    <col min="766" max="771" width="11.42578125" style="1" customWidth="1"/>
    <col min="772" max="778" width="12.85546875" style="1" customWidth="1"/>
    <col min="779" max="779" width="11.42578125" style="1" customWidth="1"/>
    <col min="780" max="1020" width="11.42578125" style="1"/>
    <col min="1021" max="1021" width="17.5703125" style="1" customWidth="1"/>
    <col min="1022" max="1027" width="11.42578125" style="1" customWidth="1"/>
    <col min="1028" max="1034" width="12.85546875" style="1" customWidth="1"/>
    <col min="1035" max="1035" width="11.42578125" style="1" customWidth="1"/>
    <col min="1036" max="1276" width="11.42578125" style="1"/>
    <col min="1277" max="1277" width="17.5703125" style="1" customWidth="1"/>
    <col min="1278" max="1283" width="11.42578125" style="1" customWidth="1"/>
    <col min="1284" max="1290" width="12.85546875" style="1" customWidth="1"/>
    <col min="1291" max="1291" width="11.42578125" style="1" customWidth="1"/>
    <col min="1292" max="1532" width="11.42578125" style="1"/>
    <col min="1533" max="1533" width="17.5703125" style="1" customWidth="1"/>
    <col min="1534" max="1539" width="11.42578125" style="1" customWidth="1"/>
    <col min="1540" max="1546" width="12.85546875" style="1" customWidth="1"/>
    <col min="1547" max="1547" width="11.42578125" style="1" customWidth="1"/>
    <col min="1548" max="1788" width="11.42578125" style="1"/>
    <col min="1789" max="1789" width="17.5703125" style="1" customWidth="1"/>
    <col min="1790" max="1795" width="11.42578125" style="1" customWidth="1"/>
    <col min="1796" max="1802" width="12.85546875" style="1" customWidth="1"/>
    <col min="1803" max="1803" width="11.42578125" style="1" customWidth="1"/>
    <col min="1804" max="2044" width="11.42578125" style="1"/>
    <col min="2045" max="2045" width="17.5703125" style="1" customWidth="1"/>
    <col min="2046" max="2051" width="11.42578125" style="1" customWidth="1"/>
    <col min="2052" max="2058" width="12.85546875" style="1" customWidth="1"/>
    <col min="2059" max="2059" width="11.42578125" style="1" customWidth="1"/>
    <col min="2060" max="2300" width="11.42578125" style="1"/>
    <col min="2301" max="2301" width="17.5703125" style="1" customWidth="1"/>
    <col min="2302" max="2307" width="11.42578125" style="1" customWidth="1"/>
    <col min="2308" max="2314" width="12.85546875" style="1" customWidth="1"/>
    <col min="2315" max="2315" width="11.42578125" style="1" customWidth="1"/>
    <col min="2316" max="2556" width="11.42578125" style="1"/>
    <col min="2557" max="2557" width="17.5703125" style="1" customWidth="1"/>
    <col min="2558" max="2563" width="11.42578125" style="1" customWidth="1"/>
    <col min="2564" max="2570" width="12.85546875" style="1" customWidth="1"/>
    <col min="2571" max="2571" width="11.42578125" style="1" customWidth="1"/>
    <col min="2572" max="2812" width="11.42578125" style="1"/>
    <col min="2813" max="2813" width="17.5703125" style="1" customWidth="1"/>
    <col min="2814" max="2819" width="11.42578125" style="1" customWidth="1"/>
    <col min="2820" max="2826" width="12.85546875" style="1" customWidth="1"/>
    <col min="2827" max="2827" width="11.42578125" style="1" customWidth="1"/>
    <col min="2828" max="3068" width="11.42578125" style="1"/>
    <col min="3069" max="3069" width="17.5703125" style="1" customWidth="1"/>
    <col min="3070" max="3075" width="11.42578125" style="1" customWidth="1"/>
    <col min="3076" max="3082" width="12.85546875" style="1" customWidth="1"/>
    <col min="3083" max="3083" width="11.42578125" style="1" customWidth="1"/>
    <col min="3084" max="3324" width="11.42578125" style="1"/>
    <col min="3325" max="3325" width="17.5703125" style="1" customWidth="1"/>
    <col min="3326" max="3331" width="11.42578125" style="1" customWidth="1"/>
    <col min="3332" max="3338" width="12.85546875" style="1" customWidth="1"/>
    <col min="3339" max="3339" width="11.42578125" style="1" customWidth="1"/>
    <col min="3340" max="3580" width="11.42578125" style="1"/>
    <col min="3581" max="3581" width="17.5703125" style="1" customWidth="1"/>
    <col min="3582" max="3587" width="11.42578125" style="1" customWidth="1"/>
    <col min="3588" max="3594" width="12.85546875" style="1" customWidth="1"/>
    <col min="3595" max="3595" width="11.42578125" style="1" customWidth="1"/>
    <col min="3596" max="3836" width="11.42578125" style="1"/>
    <col min="3837" max="3837" width="17.5703125" style="1" customWidth="1"/>
    <col min="3838" max="3843" width="11.42578125" style="1" customWidth="1"/>
    <col min="3844" max="3850" width="12.85546875" style="1" customWidth="1"/>
    <col min="3851" max="3851" width="11.42578125" style="1" customWidth="1"/>
    <col min="3852" max="4092" width="11.42578125" style="1"/>
    <col min="4093" max="4093" width="17.5703125" style="1" customWidth="1"/>
    <col min="4094" max="4099" width="11.42578125" style="1" customWidth="1"/>
    <col min="4100" max="4106" width="12.85546875" style="1" customWidth="1"/>
    <col min="4107" max="4107" width="11.42578125" style="1" customWidth="1"/>
    <col min="4108" max="4348" width="11.42578125" style="1"/>
    <col min="4349" max="4349" width="17.5703125" style="1" customWidth="1"/>
    <col min="4350" max="4355" width="11.42578125" style="1" customWidth="1"/>
    <col min="4356" max="4362" width="12.85546875" style="1" customWidth="1"/>
    <col min="4363" max="4363" width="11.42578125" style="1" customWidth="1"/>
    <col min="4364" max="4604" width="11.42578125" style="1"/>
    <col min="4605" max="4605" width="17.5703125" style="1" customWidth="1"/>
    <col min="4606" max="4611" width="11.42578125" style="1" customWidth="1"/>
    <col min="4612" max="4618" width="12.85546875" style="1" customWidth="1"/>
    <col min="4619" max="4619" width="11.42578125" style="1" customWidth="1"/>
    <col min="4620" max="4860" width="11.42578125" style="1"/>
    <col min="4861" max="4861" width="17.5703125" style="1" customWidth="1"/>
    <col min="4862" max="4867" width="11.42578125" style="1" customWidth="1"/>
    <col min="4868" max="4874" width="12.85546875" style="1" customWidth="1"/>
    <col min="4875" max="4875" width="11.42578125" style="1" customWidth="1"/>
    <col min="4876" max="5116" width="11.42578125" style="1"/>
    <col min="5117" max="5117" width="17.5703125" style="1" customWidth="1"/>
    <col min="5118" max="5123" width="11.42578125" style="1" customWidth="1"/>
    <col min="5124" max="5130" width="12.85546875" style="1" customWidth="1"/>
    <col min="5131" max="5131" width="11.42578125" style="1" customWidth="1"/>
    <col min="5132" max="5372" width="11.42578125" style="1"/>
    <col min="5373" max="5373" width="17.5703125" style="1" customWidth="1"/>
    <col min="5374" max="5379" width="11.42578125" style="1" customWidth="1"/>
    <col min="5380" max="5386" width="12.85546875" style="1" customWidth="1"/>
    <col min="5387" max="5387" width="11.42578125" style="1" customWidth="1"/>
    <col min="5388" max="5628" width="11.42578125" style="1"/>
    <col min="5629" max="5629" width="17.5703125" style="1" customWidth="1"/>
    <col min="5630" max="5635" width="11.42578125" style="1" customWidth="1"/>
    <col min="5636" max="5642" width="12.85546875" style="1" customWidth="1"/>
    <col min="5643" max="5643" width="11.42578125" style="1" customWidth="1"/>
    <col min="5644" max="5884" width="11.42578125" style="1"/>
    <col min="5885" max="5885" width="17.5703125" style="1" customWidth="1"/>
    <col min="5886" max="5891" width="11.42578125" style="1" customWidth="1"/>
    <col min="5892" max="5898" width="12.85546875" style="1" customWidth="1"/>
    <col min="5899" max="5899" width="11.42578125" style="1" customWidth="1"/>
    <col min="5900" max="6140" width="11.42578125" style="1"/>
    <col min="6141" max="6141" width="17.5703125" style="1" customWidth="1"/>
    <col min="6142" max="6147" width="11.42578125" style="1" customWidth="1"/>
    <col min="6148" max="6154" width="12.85546875" style="1" customWidth="1"/>
    <col min="6155" max="6155" width="11.42578125" style="1" customWidth="1"/>
    <col min="6156" max="6396" width="11.42578125" style="1"/>
    <col min="6397" max="6397" width="17.5703125" style="1" customWidth="1"/>
    <col min="6398" max="6403" width="11.42578125" style="1" customWidth="1"/>
    <col min="6404" max="6410" width="12.85546875" style="1" customWidth="1"/>
    <col min="6411" max="6411" width="11.42578125" style="1" customWidth="1"/>
    <col min="6412" max="6652" width="11.42578125" style="1"/>
    <col min="6653" max="6653" width="17.5703125" style="1" customWidth="1"/>
    <col min="6654" max="6659" width="11.42578125" style="1" customWidth="1"/>
    <col min="6660" max="6666" width="12.85546875" style="1" customWidth="1"/>
    <col min="6667" max="6667" width="11.42578125" style="1" customWidth="1"/>
    <col min="6668" max="6908" width="11.42578125" style="1"/>
    <col min="6909" max="6909" width="17.5703125" style="1" customWidth="1"/>
    <col min="6910" max="6915" width="11.42578125" style="1" customWidth="1"/>
    <col min="6916" max="6922" width="12.85546875" style="1" customWidth="1"/>
    <col min="6923" max="6923" width="11.42578125" style="1" customWidth="1"/>
    <col min="6924" max="7164" width="11.42578125" style="1"/>
    <col min="7165" max="7165" width="17.5703125" style="1" customWidth="1"/>
    <col min="7166" max="7171" width="11.42578125" style="1" customWidth="1"/>
    <col min="7172" max="7178" width="12.85546875" style="1" customWidth="1"/>
    <col min="7179" max="7179" width="11.42578125" style="1" customWidth="1"/>
    <col min="7180" max="7420" width="11.42578125" style="1"/>
    <col min="7421" max="7421" width="17.5703125" style="1" customWidth="1"/>
    <col min="7422" max="7427" width="11.42578125" style="1" customWidth="1"/>
    <col min="7428" max="7434" width="12.85546875" style="1" customWidth="1"/>
    <col min="7435" max="7435" width="11.42578125" style="1" customWidth="1"/>
    <col min="7436" max="7676" width="11.42578125" style="1"/>
    <col min="7677" max="7677" width="17.5703125" style="1" customWidth="1"/>
    <col min="7678" max="7683" width="11.42578125" style="1" customWidth="1"/>
    <col min="7684" max="7690" width="12.85546875" style="1" customWidth="1"/>
    <col min="7691" max="7691" width="11.42578125" style="1" customWidth="1"/>
    <col min="7692" max="7932" width="11.42578125" style="1"/>
    <col min="7933" max="7933" width="17.5703125" style="1" customWidth="1"/>
    <col min="7934" max="7939" width="11.42578125" style="1" customWidth="1"/>
    <col min="7940" max="7946" width="12.85546875" style="1" customWidth="1"/>
    <col min="7947" max="7947" width="11.42578125" style="1" customWidth="1"/>
    <col min="7948" max="8188" width="11.42578125" style="1"/>
    <col min="8189" max="8189" width="17.5703125" style="1" customWidth="1"/>
    <col min="8190" max="8195" width="11.42578125" style="1" customWidth="1"/>
    <col min="8196" max="8202" width="12.85546875" style="1" customWidth="1"/>
    <col min="8203" max="8203" width="11.42578125" style="1" customWidth="1"/>
    <col min="8204" max="8444" width="11.42578125" style="1"/>
    <col min="8445" max="8445" width="17.5703125" style="1" customWidth="1"/>
    <col min="8446" max="8451" width="11.42578125" style="1" customWidth="1"/>
    <col min="8452" max="8458" width="12.85546875" style="1" customWidth="1"/>
    <col min="8459" max="8459" width="11.42578125" style="1" customWidth="1"/>
    <col min="8460" max="8700" width="11.42578125" style="1"/>
    <col min="8701" max="8701" width="17.5703125" style="1" customWidth="1"/>
    <col min="8702" max="8707" width="11.42578125" style="1" customWidth="1"/>
    <col min="8708" max="8714" width="12.85546875" style="1" customWidth="1"/>
    <col min="8715" max="8715" width="11.42578125" style="1" customWidth="1"/>
    <col min="8716" max="8956" width="11.42578125" style="1"/>
    <col min="8957" max="8957" width="17.5703125" style="1" customWidth="1"/>
    <col min="8958" max="8963" width="11.42578125" style="1" customWidth="1"/>
    <col min="8964" max="8970" width="12.85546875" style="1" customWidth="1"/>
    <col min="8971" max="8971" width="11.42578125" style="1" customWidth="1"/>
    <col min="8972" max="9212" width="11.42578125" style="1"/>
    <col min="9213" max="9213" width="17.5703125" style="1" customWidth="1"/>
    <col min="9214" max="9219" width="11.42578125" style="1" customWidth="1"/>
    <col min="9220" max="9226" width="12.85546875" style="1" customWidth="1"/>
    <col min="9227" max="9227" width="11.42578125" style="1" customWidth="1"/>
    <col min="9228" max="9468" width="11.42578125" style="1"/>
    <col min="9469" max="9469" width="17.5703125" style="1" customWidth="1"/>
    <col min="9470" max="9475" width="11.42578125" style="1" customWidth="1"/>
    <col min="9476" max="9482" width="12.85546875" style="1" customWidth="1"/>
    <col min="9483" max="9483" width="11.42578125" style="1" customWidth="1"/>
    <col min="9484" max="9724" width="11.42578125" style="1"/>
    <col min="9725" max="9725" width="17.5703125" style="1" customWidth="1"/>
    <col min="9726" max="9731" width="11.42578125" style="1" customWidth="1"/>
    <col min="9732" max="9738" width="12.85546875" style="1" customWidth="1"/>
    <col min="9739" max="9739" width="11.42578125" style="1" customWidth="1"/>
    <col min="9740" max="9980" width="11.42578125" style="1"/>
    <col min="9981" max="9981" width="17.5703125" style="1" customWidth="1"/>
    <col min="9982" max="9987" width="11.42578125" style="1" customWidth="1"/>
    <col min="9988" max="9994" width="12.85546875" style="1" customWidth="1"/>
    <col min="9995" max="9995" width="11.42578125" style="1" customWidth="1"/>
    <col min="9996" max="10236" width="11.42578125" style="1"/>
    <col min="10237" max="10237" width="17.5703125" style="1" customWidth="1"/>
    <col min="10238" max="10243" width="11.42578125" style="1" customWidth="1"/>
    <col min="10244" max="10250" width="12.85546875" style="1" customWidth="1"/>
    <col min="10251" max="10251" width="11.42578125" style="1" customWidth="1"/>
    <col min="10252" max="10492" width="11.42578125" style="1"/>
    <col min="10493" max="10493" width="17.5703125" style="1" customWidth="1"/>
    <col min="10494" max="10499" width="11.42578125" style="1" customWidth="1"/>
    <col min="10500" max="10506" width="12.85546875" style="1" customWidth="1"/>
    <col min="10507" max="10507" width="11.42578125" style="1" customWidth="1"/>
    <col min="10508" max="10748" width="11.42578125" style="1"/>
    <col min="10749" max="10749" width="17.5703125" style="1" customWidth="1"/>
    <col min="10750" max="10755" width="11.42578125" style="1" customWidth="1"/>
    <col min="10756" max="10762" width="12.85546875" style="1" customWidth="1"/>
    <col min="10763" max="10763" width="11.42578125" style="1" customWidth="1"/>
    <col min="10764" max="11004" width="11.42578125" style="1"/>
    <col min="11005" max="11005" width="17.5703125" style="1" customWidth="1"/>
    <col min="11006" max="11011" width="11.42578125" style="1" customWidth="1"/>
    <col min="11012" max="11018" width="12.85546875" style="1" customWidth="1"/>
    <col min="11019" max="11019" width="11.42578125" style="1" customWidth="1"/>
    <col min="11020" max="11260" width="11.42578125" style="1"/>
    <col min="11261" max="11261" width="17.5703125" style="1" customWidth="1"/>
    <col min="11262" max="11267" width="11.42578125" style="1" customWidth="1"/>
    <col min="11268" max="11274" width="12.85546875" style="1" customWidth="1"/>
    <col min="11275" max="11275" width="11.42578125" style="1" customWidth="1"/>
    <col min="11276" max="11516" width="11.42578125" style="1"/>
    <col min="11517" max="11517" width="17.5703125" style="1" customWidth="1"/>
    <col min="11518" max="11523" width="11.42578125" style="1" customWidth="1"/>
    <col min="11524" max="11530" width="12.85546875" style="1" customWidth="1"/>
    <col min="11531" max="11531" width="11.42578125" style="1" customWidth="1"/>
    <col min="11532" max="11772" width="11.42578125" style="1"/>
    <col min="11773" max="11773" width="17.5703125" style="1" customWidth="1"/>
    <col min="11774" max="11779" width="11.42578125" style="1" customWidth="1"/>
    <col min="11780" max="11786" width="12.85546875" style="1" customWidth="1"/>
    <col min="11787" max="11787" width="11.42578125" style="1" customWidth="1"/>
    <col min="11788" max="12028" width="11.42578125" style="1"/>
    <col min="12029" max="12029" width="17.5703125" style="1" customWidth="1"/>
    <col min="12030" max="12035" width="11.42578125" style="1" customWidth="1"/>
    <col min="12036" max="12042" width="12.85546875" style="1" customWidth="1"/>
    <col min="12043" max="12043" width="11.42578125" style="1" customWidth="1"/>
    <col min="12044" max="12284" width="11.42578125" style="1"/>
    <col min="12285" max="12285" width="17.5703125" style="1" customWidth="1"/>
    <col min="12286" max="12291" width="11.42578125" style="1" customWidth="1"/>
    <col min="12292" max="12298" width="12.85546875" style="1" customWidth="1"/>
    <col min="12299" max="12299" width="11.42578125" style="1" customWidth="1"/>
    <col min="12300" max="12540" width="11.42578125" style="1"/>
    <col min="12541" max="12541" width="17.5703125" style="1" customWidth="1"/>
    <col min="12542" max="12547" width="11.42578125" style="1" customWidth="1"/>
    <col min="12548" max="12554" width="12.85546875" style="1" customWidth="1"/>
    <col min="12555" max="12555" width="11.42578125" style="1" customWidth="1"/>
    <col min="12556" max="12796" width="11.42578125" style="1"/>
    <col min="12797" max="12797" width="17.5703125" style="1" customWidth="1"/>
    <col min="12798" max="12803" width="11.42578125" style="1" customWidth="1"/>
    <col min="12804" max="12810" width="12.85546875" style="1" customWidth="1"/>
    <col min="12811" max="12811" width="11.42578125" style="1" customWidth="1"/>
    <col min="12812" max="13052" width="11.42578125" style="1"/>
    <col min="13053" max="13053" width="17.5703125" style="1" customWidth="1"/>
    <col min="13054" max="13059" width="11.42578125" style="1" customWidth="1"/>
    <col min="13060" max="13066" width="12.85546875" style="1" customWidth="1"/>
    <col min="13067" max="13067" width="11.42578125" style="1" customWidth="1"/>
    <col min="13068" max="13308" width="11.42578125" style="1"/>
    <col min="13309" max="13309" width="17.5703125" style="1" customWidth="1"/>
    <col min="13310" max="13315" width="11.42578125" style="1" customWidth="1"/>
    <col min="13316" max="13322" width="12.85546875" style="1" customWidth="1"/>
    <col min="13323" max="13323" width="11.42578125" style="1" customWidth="1"/>
    <col min="13324" max="13564" width="11.42578125" style="1"/>
    <col min="13565" max="13565" width="17.5703125" style="1" customWidth="1"/>
    <col min="13566" max="13571" width="11.42578125" style="1" customWidth="1"/>
    <col min="13572" max="13578" width="12.85546875" style="1" customWidth="1"/>
    <col min="13579" max="13579" width="11.42578125" style="1" customWidth="1"/>
    <col min="13580" max="13820" width="11.42578125" style="1"/>
    <col min="13821" max="13821" width="17.5703125" style="1" customWidth="1"/>
    <col min="13822" max="13827" width="11.42578125" style="1" customWidth="1"/>
    <col min="13828" max="13834" width="12.85546875" style="1" customWidth="1"/>
    <col min="13835" max="13835" width="11.42578125" style="1" customWidth="1"/>
    <col min="13836" max="14076" width="11.42578125" style="1"/>
    <col min="14077" max="14077" width="17.5703125" style="1" customWidth="1"/>
    <col min="14078" max="14083" width="11.42578125" style="1" customWidth="1"/>
    <col min="14084" max="14090" width="12.85546875" style="1" customWidth="1"/>
    <col min="14091" max="14091" width="11.42578125" style="1" customWidth="1"/>
    <col min="14092" max="14332" width="11.42578125" style="1"/>
    <col min="14333" max="14333" width="17.5703125" style="1" customWidth="1"/>
    <col min="14334" max="14339" width="11.42578125" style="1" customWidth="1"/>
    <col min="14340" max="14346" width="12.85546875" style="1" customWidth="1"/>
    <col min="14347" max="14347" width="11.42578125" style="1" customWidth="1"/>
    <col min="14348" max="14588" width="11.42578125" style="1"/>
    <col min="14589" max="14589" width="17.5703125" style="1" customWidth="1"/>
    <col min="14590" max="14595" width="11.42578125" style="1" customWidth="1"/>
    <col min="14596" max="14602" width="12.85546875" style="1" customWidth="1"/>
    <col min="14603" max="14603" width="11.42578125" style="1" customWidth="1"/>
    <col min="14604" max="14844" width="11.42578125" style="1"/>
    <col min="14845" max="14845" width="17.5703125" style="1" customWidth="1"/>
    <col min="14846" max="14851" width="11.42578125" style="1" customWidth="1"/>
    <col min="14852" max="14858" width="12.85546875" style="1" customWidth="1"/>
    <col min="14859" max="14859" width="11.42578125" style="1" customWidth="1"/>
    <col min="14860" max="15100" width="11.42578125" style="1"/>
    <col min="15101" max="15101" width="17.5703125" style="1" customWidth="1"/>
    <col min="15102" max="15107" width="11.42578125" style="1" customWidth="1"/>
    <col min="15108" max="15114" width="12.85546875" style="1" customWidth="1"/>
    <col min="15115" max="15115" width="11.42578125" style="1" customWidth="1"/>
    <col min="15116" max="15356" width="11.42578125" style="1"/>
    <col min="15357" max="15357" width="17.5703125" style="1" customWidth="1"/>
    <col min="15358" max="15363" width="11.42578125" style="1" customWidth="1"/>
    <col min="15364" max="15370" width="12.85546875" style="1" customWidth="1"/>
    <col min="15371" max="15371" width="11.42578125" style="1" customWidth="1"/>
    <col min="15372" max="15612" width="11.42578125" style="1"/>
    <col min="15613" max="15613" width="17.5703125" style="1" customWidth="1"/>
    <col min="15614" max="15619" width="11.42578125" style="1" customWidth="1"/>
    <col min="15620" max="15626" width="12.85546875" style="1" customWidth="1"/>
    <col min="15627" max="15627" width="11.42578125" style="1" customWidth="1"/>
    <col min="15628" max="15868" width="11.42578125" style="1"/>
    <col min="15869" max="15869" width="17.5703125" style="1" customWidth="1"/>
    <col min="15870" max="15875" width="11.42578125" style="1" customWidth="1"/>
    <col min="15876" max="15882" width="12.85546875" style="1" customWidth="1"/>
    <col min="15883" max="15883" width="11.42578125" style="1" customWidth="1"/>
    <col min="15884" max="16124" width="11.42578125" style="1"/>
    <col min="16125" max="16125" width="17.5703125" style="1" customWidth="1"/>
    <col min="16126" max="16131" width="11.42578125" style="1" customWidth="1"/>
    <col min="16132" max="16138" width="12.85546875" style="1" customWidth="1"/>
    <col min="16139" max="16139" width="11.42578125" style="1" customWidth="1"/>
    <col min="16140" max="16384" width="11.42578125" style="1"/>
  </cols>
  <sheetData>
    <row r="1" spans="1:10" ht="15" x14ac:dyDescent="0.2">
      <c r="A1" s="33" t="s">
        <v>59</v>
      </c>
    </row>
    <row r="2" spans="1:10" ht="15" x14ac:dyDescent="0.2">
      <c r="A2" s="33" t="s">
        <v>92</v>
      </c>
    </row>
    <row r="4" spans="1:10" x14ac:dyDescent="0.2">
      <c r="A4" s="32" t="s">
        <v>58</v>
      </c>
    </row>
    <row r="6" spans="1:10" x14ac:dyDescent="0.2">
      <c r="A6" s="31" t="s">
        <v>57</v>
      </c>
      <c r="B6" s="3"/>
      <c r="C6" s="3"/>
      <c r="D6" s="3"/>
      <c r="E6" s="3"/>
      <c r="F6" s="3"/>
      <c r="G6" s="3"/>
      <c r="H6" s="3"/>
      <c r="I6" s="3"/>
      <c r="J6" s="3"/>
    </row>
    <row r="7" spans="1:10" x14ac:dyDescent="0.2">
      <c r="A7" s="31"/>
      <c r="B7" s="3"/>
      <c r="C7" s="3"/>
      <c r="D7" s="3"/>
      <c r="E7" s="3"/>
      <c r="F7" s="3"/>
      <c r="G7" s="3"/>
      <c r="H7" s="3"/>
      <c r="I7" s="3"/>
      <c r="J7" s="3"/>
    </row>
    <row r="8" spans="1:10" x14ac:dyDescent="0.2">
      <c r="A8" s="15" t="s">
        <v>55</v>
      </c>
      <c r="B8" s="3"/>
      <c r="C8" s="3"/>
      <c r="D8" s="3"/>
      <c r="E8" s="3"/>
      <c r="F8" s="3"/>
      <c r="G8" s="3"/>
      <c r="H8" s="3"/>
      <c r="I8" s="3"/>
      <c r="J8" s="3"/>
    </row>
    <row r="9" spans="1:10" x14ac:dyDescent="0.2">
      <c r="A9" s="15"/>
      <c r="B9" s="3"/>
      <c r="C9" s="3"/>
      <c r="D9" s="3"/>
      <c r="E9" s="3"/>
      <c r="F9" s="3"/>
      <c r="G9" s="3"/>
      <c r="H9" s="3"/>
      <c r="I9" s="3"/>
      <c r="J9" s="3"/>
    </row>
    <row r="10" spans="1:10" ht="13.5" thickBot="1" x14ac:dyDescent="0.25">
      <c r="A10" s="15"/>
      <c r="B10" s="3"/>
      <c r="C10" s="35" t="s">
        <v>64</v>
      </c>
      <c r="D10" s="3"/>
      <c r="E10" s="3"/>
      <c r="F10" s="3"/>
      <c r="G10" s="3"/>
      <c r="H10" s="3"/>
      <c r="I10" s="3"/>
      <c r="J10" s="3"/>
    </row>
    <row r="11" spans="1:10" ht="13.5" thickBot="1" x14ac:dyDescent="0.25">
      <c r="B11" s="25"/>
      <c r="C11" s="13" t="s">
        <v>89</v>
      </c>
      <c r="D11" s="13" t="s">
        <v>90</v>
      </c>
      <c r="E11" s="13" t="s">
        <v>91</v>
      </c>
      <c r="F11" s="13" t="s">
        <v>93</v>
      </c>
      <c r="G11" s="3"/>
      <c r="H11" s="3"/>
      <c r="I11" s="3"/>
      <c r="J11" s="3"/>
    </row>
    <row r="12" spans="1:10" x14ac:dyDescent="0.2">
      <c r="A12" s="44" t="s">
        <v>29</v>
      </c>
      <c r="B12" s="9" t="s">
        <v>27</v>
      </c>
      <c r="C12" s="24">
        <v>21</v>
      </c>
      <c r="D12" s="24">
        <v>34</v>
      </c>
      <c r="E12" s="24">
        <v>57</v>
      </c>
      <c r="F12" s="24">
        <v>86</v>
      </c>
      <c r="G12" s="3"/>
      <c r="H12" s="3"/>
      <c r="I12" s="3"/>
      <c r="J12" s="3"/>
    </row>
    <row r="13" spans="1:10" x14ac:dyDescent="0.2">
      <c r="A13" s="44"/>
      <c r="B13" s="9" t="s">
        <v>26</v>
      </c>
      <c r="C13" s="24">
        <v>157</v>
      </c>
      <c r="D13" s="24">
        <v>254</v>
      </c>
      <c r="E13" s="24">
        <v>364</v>
      </c>
      <c r="F13" s="24">
        <v>515</v>
      </c>
      <c r="G13" s="3"/>
      <c r="H13" s="3"/>
      <c r="I13" s="3"/>
      <c r="J13" s="3"/>
    </row>
    <row r="14" spans="1:10" x14ac:dyDescent="0.2">
      <c r="A14" s="44"/>
      <c r="B14" s="9" t="s">
        <v>25</v>
      </c>
      <c r="C14" s="24">
        <v>20</v>
      </c>
      <c r="D14" s="24">
        <v>31</v>
      </c>
      <c r="E14" s="24">
        <v>89</v>
      </c>
      <c r="F14" s="24">
        <v>171</v>
      </c>
      <c r="G14" s="3"/>
      <c r="H14" s="3"/>
      <c r="I14" s="3"/>
      <c r="J14" s="3"/>
    </row>
    <row r="15" spans="1:10" x14ac:dyDescent="0.2">
      <c r="A15" s="44"/>
      <c r="B15" s="9" t="s">
        <v>24</v>
      </c>
      <c r="C15" s="24">
        <v>479</v>
      </c>
      <c r="D15" s="24">
        <v>812</v>
      </c>
      <c r="E15" s="24">
        <v>1252</v>
      </c>
      <c r="F15" s="24">
        <v>1862</v>
      </c>
      <c r="G15" s="3"/>
      <c r="H15" s="3"/>
      <c r="I15" s="3"/>
      <c r="J15" s="3"/>
    </row>
    <row r="16" spans="1:10" x14ac:dyDescent="0.2">
      <c r="A16" s="44"/>
      <c r="B16" s="7" t="s">
        <v>23</v>
      </c>
      <c r="C16" s="20">
        <v>45</v>
      </c>
      <c r="D16" s="20">
        <v>70</v>
      </c>
      <c r="E16" s="20">
        <v>182</v>
      </c>
      <c r="F16" s="20">
        <v>245</v>
      </c>
      <c r="G16" s="3"/>
      <c r="H16" s="3"/>
      <c r="I16" s="3"/>
      <c r="J16" s="3"/>
    </row>
    <row r="17" spans="1:10" x14ac:dyDescent="0.2">
      <c r="A17" s="44"/>
      <c r="B17" s="9" t="s">
        <v>22</v>
      </c>
      <c r="C17" s="24">
        <v>111</v>
      </c>
      <c r="D17" s="24">
        <v>211</v>
      </c>
      <c r="E17" s="24">
        <v>344</v>
      </c>
      <c r="F17" s="24">
        <v>502</v>
      </c>
      <c r="G17" s="3"/>
      <c r="H17" s="3"/>
      <c r="I17" s="3"/>
      <c r="J17" s="3"/>
    </row>
    <row r="18" spans="1:10" x14ac:dyDescent="0.2">
      <c r="A18" s="44"/>
      <c r="B18" s="11" t="s">
        <v>21</v>
      </c>
      <c r="C18" s="24">
        <v>582</v>
      </c>
      <c r="D18" s="24">
        <v>954</v>
      </c>
      <c r="E18" s="24">
        <v>1222</v>
      </c>
      <c r="F18" s="24">
        <v>1535</v>
      </c>
      <c r="G18" s="3"/>
      <c r="H18" s="3"/>
      <c r="I18" s="3"/>
      <c r="J18" s="3"/>
    </row>
    <row r="19" spans="1:10" x14ac:dyDescent="0.2">
      <c r="A19" s="44"/>
      <c r="B19" s="9" t="s">
        <v>20</v>
      </c>
      <c r="C19" s="24">
        <v>188</v>
      </c>
      <c r="D19" s="24">
        <v>343</v>
      </c>
      <c r="E19" s="24">
        <v>534</v>
      </c>
      <c r="F19" s="24">
        <v>717</v>
      </c>
      <c r="G19" s="3"/>
      <c r="H19" s="3"/>
      <c r="I19" s="3"/>
      <c r="J19" s="3"/>
    </row>
    <row r="20" spans="1:10" x14ac:dyDescent="0.2">
      <c r="A20" s="44"/>
      <c r="B20" s="9" t="s">
        <v>19</v>
      </c>
      <c r="C20" s="24">
        <v>14</v>
      </c>
      <c r="D20" s="24">
        <v>26</v>
      </c>
      <c r="E20" s="24">
        <v>44</v>
      </c>
      <c r="F20" s="24">
        <v>74</v>
      </c>
      <c r="G20" s="3"/>
      <c r="H20" s="3"/>
      <c r="I20" s="3"/>
      <c r="J20" s="3"/>
    </row>
    <row r="21" spans="1:10" x14ac:dyDescent="0.2">
      <c r="A21" s="44"/>
      <c r="B21" s="9" t="s">
        <v>18</v>
      </c>
      <c r="C21" s="20">
        <v>117</v>
      </c>
      <c r="D21" s="20">
        <v>169</v>
      </c>
      <c r="E21" s="20">
        <v>235</v>
      </c>
      <c r="F21" s="20">
        <v>322</v>
      </c>
      <c r="G21" s="3"/>
      <c r="H21" s="3"/>
      <c r="I21" s="3"/>
      <c r="J21" s="3"/>
    </row>
    <row r="22" spans="1:10" x14ac:dyDescent="0.2">
      <c r="A22" s="44"/>
      <c r="B22" s="10" t="s">
        <v>17</v>
      </c>
      <c r="C22" s="24">
        <v>191</v>
      </c>
      <c r="D22" s="24">
        <v>281</v>
      </c>
      <c r="E22" s="24">
        <v>380</v>
      </c>
      <c r="F22" s="24">
        <v>487</v>
      </c>
      <c r="G22" s="3"/>
      <c r="H22" s="3"/>
      <c r="I22" s="3"/>
      <c r="J22" s="3"/>
    </row>
    <row r="23" spans="1:10" x14ac:dyDescent="0.2">
      <c r="A23" s="44"/>
      <c r="B23" s="9" t="s">
        <v>16</v>
      </c>
      <c r="C23" s="24">
        <v>160</v>
      </c>
      <c r="D23" s="24">
        <v>287</v>
      </c>
      <c r="E23" s="24">
        <v>413</v>
      </c>
      <c r="F23" s="24">
        <v>576</v>
      </c>
      <c r="G23" s="3"/>
      <c r="H23" s="3"/>
      <c r="I23" s="3"/>
      <c r="J23" s="3"/>
    </row>
    <row r="24" spans="1:10" x14ac:dyDescent="0.2">
      <c r="A24" s="44"/>
      <c r="B24" s="9" t="s">
        <v>15</v>
      </c>
      <c r="C24" s="24">
        <v>313</v>
      </c>
      <c r="D24" s="24">
        <v>514</v>
      </c>
      <c r="E24" s="24">
        <v>771</v>
      </c>
      <c r="F24" s="24">
        <v>1137</v>
      </c>
      <c r="G24" s="3"/>
      <c r="H24" s="3"/>
      <c r="I24" s="3"/>
      <c r="J24" s="3"/>
    </row>
    <row r="25" spans="1:10" x14ac:dyDescent="0.2">
      <c r="A25" s="44"/>
      <c r="B25" s="9" t="s">
        <v>14</v>
      </c>
      <c r="C25" s="22">
        <v>514</v>
      </c>
      <c r="D25" s="22">
        <v>939</v>
      </c>
      <c r="E25" s="22">
        <v>1206</v>
      </c>
      <c r="F25" s="22">
        <v>1872</v>
      </c>
      <c r="G25" s="3"/>
      <c r="H25" s="3"/>
      <c r="I25" s="3"/>
      <c r="J25" s="3"/>
    </row>
    <row r="26" spans="1:10" x14ac:dyDescent="0.2">
      <c r="A26" s="44"/>
      <c r="B26" s="7" t="s">
        <v>13</v>
      </c>
      <c r="C26" s="20">
        <v>8369</v>
      </c>
      <c r="D26" s="20">
        <v>16794</v>
      </c>
      <c r="E26" s="20">
        <v>22101</v>
      </c>
      <c r="F26" s="20">
        <v>27800</v>
      </c>
      <c r="G26" s="3"/>
      <c r="H26" s="3"/>
      <c r="I26" s="3"/>
      <c r="J26" s="3"/>
    </row>
    <row r="27" spans="1:10" x14ac:dyDescent="0.2">
      <c r="A27" s="44"/>
      <c r="B27" s="9" t="s">
        <v>12</v>
      </c>
      <c r="C27" s="24">
        <v>57</v>
      </c>
      <c r="D27" s="24">
        <v>99</v>
      </c>
      <c r="E27" s="24">
        <v>135</v>
      </c>
      <c r="F27" s="24">
        <v>168</v>
      </c>
      <c r="G27" s="3"/>
      <c r="H27" s="3"/>
      <c r="I27" s="3"/>
      <c r="J27" s="3"/>
    </row>
    <row r="28" spans="1:10" x14ac:dyDescent="0.2">
      <c r="A28" s="44"/>
      <c r="B28" s="9" t="s">
        <v>11</v>
      </c>
      <c r="C28" s="24">
        <v>27</v>
      </c>
      <c r="D28" s="24">
        <v>36</v>
      </c>
      <c r="E28" s="24">
        <v>51</v>
      </c>
      <c r="F28" s="24">
        <v>63</v>
      </c>
      <c r="G28" s="3"/>
      <c r="H28" s="3"/>
      <c r="I28" s="3"/>
      <c r="J28" s="3"/>
    </row>
    <row r="29" spans="1:10" x14ac:dyDescent="0.2">
      <c r="A29" s="44"/>
      <c r="B29" s="9" t="s">
        <v>10</v>
      </c>
      <c r="C29" s="24">
        <v>48</v>
      </c>
      <c r="D29" s="24">
        <v>81</v>
      </c>
      <c r="E29" s="24">
        <v>121</v>
      </c>
      <c r="F29" s="24">
        <v>174</v>
      </c>
      <c r="G29" s="3"/>
      <c r="H29" s="3"/>
      <c r="I29" s="3"/>
      <c r="J29" s="3"/>
    </row>
    <row r="30" spans="1:10" x14ac:dyDescent="0.2">
      <c r="A30" s="44"/>
      <c r="B30" s="9" t="s">
        <v>9</v>
      </c>
      <c r="C30" s="22">
        <v>34</v>
      </c>
      <c r="D30" s="22">
        <v>46</v>
      </c>
      <c r="E30" s="22">
        <v>61</v>
      </c>
      <c r="F30" s="22">
        <v>86</v>
      </c>
      <c r="G30" s="3"/>
      <c r="H30" s="3"/>
      <c r="I30" s="3"/>
      <c r="J30" s="3"/>
    </row>
    <row r="31" spans="1:10" x14ac:dyDescent="0.2">
      <c r="A31" s="44"/>
      <c r="B31" s="9" t="s">
        <v>8</v>
      </c>
      <c r="C31" s="20">
        <v>199</v>
      </c>
      <c r="D31" s="20">
        <v>335</v>
      </c>
      <c r="E31" s="20">
        <v>454</v>
      </c>
      <c r="F31" s="20">
        <v>631</v>
      </c>
      <c r="G31" s="3"/>
      <c r="H31" s="3"/>
      <c r="I31" s="3"/>
      <c r="J31" s="3"/>
    </row>
    <row r="32" spans="1:10" x14ac:dyDescent="0.2">
      <c r="A32" s="44"/>
      <c r="B32" s="10" t="s">
        <v>7</v>
      </c>
      <c r="C32" s="24">
        <v>172</v>
      </c>
      <c r="D32" s="24">
        <v>274</v>
      </c>
      <c r="E32" s="24">
        <v>343</v>
      </c>
      <c r="F32" s="24">
        <v>425</v>
      </c>
      <c r="G32" s="3"/>
      <c r="H32" s="3"/>
      <c r="I32" s="3"/>
      <c r="J32" s="3"/>
    </row>
    <row r="33" spans="1:10" x14ac:dyDescent="0.2">
      <c r="A33" s="44"/>
      <c r="B33" s="9" t="s">
        <v>6</v>
      </c>
      <c r="C33" s="24">
        <v>69</v>
      </c>
      <c r="D33" s="24">
        <v>126</v>
      </c>
      <c r="E33" s="24">
        <v>171</v>
      </c>
      <c r="F33" s="24">
        <v>227</v>
      </c>
      <c r="G33" s="3"/>
      <c r="H33" s="3"/>
      <c r="I33" s="3"/>
      <c r="J33" s="3"/>
    </row>
    <row r="34" spans="1:10" x14ac:dyDescent="0.2">
      <c r="A34" s="44"/>
      <c r="B34" s="9" t="s">
        <v>5</v>
      </c>
      <c r="C34" s="24">
        <v>167</v>
      </c>
      <c r="D34" s="24">
        <v>245</v>
      </c>
      <c r="E34" s="24">
        <v>328</v>
      </c>
      <c r="F34" s="24">
        <v>424</v>
      </c>
      <c r="G34" s="3"/>
      <c r="H34" s="3"/>
      <c r="I34" s="3"/>
      <c r="J34" s="3"/>
    </row>
    <row r="35" spans="1:10" x14ac:dyDescent="0.2">
      <c r="A35" s="44"/>
      <c r="B35" s="9" t="s">
        <v>4</v>
      </c>
      <c r="C35" s="22">
        <v>23</v>
      </c>
      <c r="D35" s="22">
        <v>33</v>
      </c>
      <c r="E35" s="22">
        <v>51</v>
      </c>
      <c r="F35" s="22">
        <v>68</v>
      </c>
      <c r="G35" s="3"/>
      <c r="H35" s="3"/>
      <c r="I35" s="3"/>
      <c r="J35" s="3"/>
    </row>
    <row r="36" spans="1:10" x14ac:dyDescent="0.2">
      <c r="A36" s="44"/>
      <c r="B36" s="7" t="s">
        <v>3</v>
      </c>
      <c r="C36" s="20">
        <v>58</v>
      </c>
      <c r="D36" s="20">
        <v>100</v>
      </c>
      <c r="E36" s="20">
        <v>131</v>
      </c>
      <c r="F36" s="20">
        <v>195</v>
      </c>
      <c r="G36" s="3"/>
      <c r="H36" s="3"/>
      <c r="I36" s="3"/>
      <c r="J36" s="3"/>
    </row>
    <row r="37" spans="1:10" ht="13.5" thickBot="1" x14ac:dyDescent="0.25">
      <c r="A37" s="45"/>
      <c r="B37" s="5" t="s">
        <v>2</v>
      </c>
      <c r="C37" s="19">
        <f>SUM(C12:C36)</f>
        <v>12135</v>
      </c>
      <c r="D37" s="19">
        <f>SUM(D12:D36)</f>
        <v>23094</v>
      </c>
      <c r="E37" s="19">
        <f>SUM(E12:E36)</f>
        <v>31040</v>
      </c>
      <c r="F37" s="19">
        <f>SUM(F12:F36)</f>
        <v>40362</v>
      </c>
      <c r="G37" s="3"/>
      <c r="H37" s="3"/>
      <c r="I37" s="3"/>
      <c r="J37" s="3"/>
    </row>
    <row r="38" spans="1:10" ht="13.5" thickTop="1" x14ac:dyDescent="0.2">
      <c r="A38" s="44" t="s">
        <v>28</v>
      </c>
      <c r="B38" s="9" t="s">
        <v>27</v>
      </c>
      <c r="C38" s="22">
        <v>26</v>
      </c>
      <c r="D38" s="22">
        <v>46</v>
      </c>
      <c r="E38" s="22">
        <v>52</v>
      </c>
      <c r="F38" s="22">
        <v>63</v>
      </c>
      <c r="G38" s="3"/>
      <c r="H38" s="3"/>
      <c r="I38" s="3"/>
      <c r="J38" s="3"/>
    </row>
    <row r="39" spans="1:10" x14ac:dyDescent="0.2">
      <c r="A39" s="44"/>
      <c r="B39" s="9" t="s">
        <v>26</v>
      </c>
      <c r="C39" s="22">
        <v>99</v>
      </c>
      <c r="D39" s="22">
        <v>183</v>
      </c>
      <c r="E39" s="22">
        <v>230</v>
      </c>
      <c r="F39" s="22">
        <v>296</v>
      </c>
      <c r="G39" s="3"/>
      <c r="H39" s="3"/>
      <c r="I39" s="3"/>
      <c r="J39" s="3"/>
    </row>
    <row r="40" spans="1:10" x14ac:dyDescent="0.2">
      <c r="A40" s="44"/>
      <c r="B40" s="9" t="s">
        <v>25</v>
      </c>
      <c r="C40" s="22">
        <v>17</v>
      </c>
      <c r="D40" s="22">
        <v>40</v>
      </c>
      <c r="E40" s="22">
        <v>52</v>
      </c>
      <c r="F40" s="22">
        <v>60</v>
      </c>
      <c r="G40" s="3"/>
      <c r="H40" s="3"/>
      <c r="I40" s="3"/>
      <c r="J40" s="3"/>
    </row>
    <row r="41" spans="1:10" x14ac:dyDescent="0.2">
      <c r="A41" s="44"/>
      <c r="B41" s="9" t="s">
        <v>24</v>
      </c>
      <c r="C41" s="22">
        <v>244</v>
      </c>
      <c r="D41" s="22">
        <v>593</v>
      </c>
      <c r="E41" s="22">
        <v>772</v>
      </c>
      <c r="F41" s="22">
        <v>1013</v>
      </c>
      <c r="G41" s="3"/>
      <c r="H41" s="3"/>
      <c r="I41" s="3"/>
      <c r="J41" s="3"/>
    </row>
    <row r="42" spans="1:10" x14ac:dyDescent="0.2">
      <c r="A42" s="44"/>
      <c r="B42" s="7" t="s">
        <v>23</v>
      </c>
      <c r="C42" s="20">
        <v>18</v>
      </c>
      <c r="D42" s="20">
        <v>36</v>
      </c>
      <c r="E42" s="20">
        <v>49</v>
      </c>
      <c r="F42" s="20">
        <v>60</v>
      </c>
      <c r="G42" s="3"/>
      <c r="H42" s="3"/>
      <c r="I42" s="3"/>
      <c r="J42" s="3"/>
    </row>
    <row r="43" spans="1:10" x14ac:dyDescent="0.2">
      <c r="A43" s="44"/>
      <c r="B43" s="9" t="s">
        <v>22</v>
      </c>
      <c r="C43" s="22">
        <v>46</v>
      </c>
      <c r="D43" s="22">
        <v>143</v>
      </c>
      <c r="E43" s="22">
        <v>216</v>
      </c>
      <c r="F43" s="22">
        <v>305</v>
      </c>
      <c r="G43" s="3"/>
      <c r="H43" s="3"/>
      <c r="I43" s="3"/>
      <c r="J43" s="3"/>
    </row>
    <row r="44" spans="1:10" x14ac:dyDescent="0.2">
      <c r="A44" s="44"/>
      <c r="B44" s="11" t="s">
        <v>21</v>
      </c>
      <c r="C44" s="22">
        <v>662</v>
      </c>
      <c r="D44" s="22">
        <v>1396</v>
      </c>
      <c r="E44" s="22">
        <v>1521</v>
      </c>
      <c r="F44" s="22">
        <v>1688</v>
      </c>
      <c r="G44" s="3"/>
      <c r="H44" s="3"/>
      <c r="I44" s="3"/>
      <c r="J44" s="3"/>
    </row>
    <row r="45" spans="1:10" x14ac:dyDescent="0.2">
      <c r="A45" s="44"/>
      <c r="B45" s="9" t="s">
        <v>20</v>
      </c>
      <c r="C45" s="22">
        <v>130</v>
      </c>
      <c r="D45" s="22">
        <v>252</v>
      </c>
      <c r="E45" s="22">
        <v>354</v>
      </c>
      <c r="F45" s="22">
        <v>491</v>
      </c>
      <c r="G45" s="3"/>
      <c r="H45" s="3"/>
      <c r="I45" s="3"/>
      <c r="J45" s="3"/>
    </row>
    <row r="46" spans="1:10" x14ac:dyDescent="0.2">
      <c r="A46" s="44"/>
      <c r="B46" s="9" t="s">
        <v>19</v>
      </c>
      <c r="C46" s="22">
        <v>3</v>
      </c>
      <c r="D46" s="22">
        <v>11</v>
      </c>
      <c r="E46" s="22">
        <v>34</v>
      </c>
      <c r="F46" s="22">
        <v>56</v>
      </c>
      <c r="G46" s="3"/>
      <c r="H46" s="3"/>
      <c r="I46" s="3"/>
      <c r="J46" s="3"/>
    </row>
    <row r="47" spans="1:10" x14ac:dyDescent="0.2">
      <c r="A47" s="44"/>
      <c r="B47" s="9" t="s">
        <v>18</v>
      </c>
      <c r="C47" s="20">
        <v>37</v>
      </c>
      <c r="D47" s="20">
        <v>68</v>
      </c>
      <c r="E47" s="20">
        <v>96</v>
      </c>
      <c r="F47" s="20">
        <v>129</v>
      </c>
      <c r="G47" s="3"/>
      <c r="H47" s="3"/>
      <c r="I47" s="3"/>
      <c r="J47" s="3"/>
    </row>
    <row r="48" spans="1:10" x14ac:dyDescent="0.2">
      <c r="A48" s="44"/>
      <c r="B48" s="10" t="s">
        <v>17</v>
      </c>
      <c r="C48" s="22">
        <v>97</v>
      </c>
      <c r="D48" s="22">
        <v>172</v>
      </c>
      <c r="E48" s="22">
        <v>205</v>
      </c>
      <c r="F48" s="22">
        <v>295</v>
      </c>
      <c r="G48" s="3"/>
      <c r="H48" s="3"/>
      <c r="I48" s="3"/>
      <c r="J48" s="3"/>
    </row>
    <row r="49" spans="1:10" x14ac:dyDescent="0.2">
      <c r="A49" s="44"/>
      <c r="B49" s="9" t="s">
        <v>16</v>
      </c>
      <c r="C49" s="22">
        <v>71</v>
      </c>
      <c r="D49" s="22">
        <v>170</v>
      </c>
      <c r="E49" s="22">
        <v>235</v>
      </c>
      <c r="F49" s="22">
        <v>299</v>
      </c>
      <c r="G49" s="3"/>
      <c r="H49" s="3"/>
      <c r="I49" s="3"/>
      <c r="J49" s="3"/>
    </row>
    <row r="50" spans="1:10" x14ac:dyDescent="0.2">
      <c r="A50" s="44"/>
      <c r="B50" s="9" t="s">
        <v>15</v>
      </c>
      <c r="C50" s="22">
        <v>345</v>
      </c>
      <c r="D50" s="22">
        <v>917</v>
      </c>
      <c r="E50" s="22">
        <v>1169</v>
      </c>
      <c r="F50" s="22">
        <v>1453</v>
      </c>
      <c r="G50" s="3"/>
      <c r="H50" s="3"/>
      <c r="I50" s="3"/>
      <c r="J50" s="3"/>
    </row>
    <row r="51" spans="1:10" x14ac:dyDescent="0.2">
      <c r="A51" s="44"/>
      <c r="B51" s="9" t="s">
        <v>14</v>
      </c>
      <c r="C51" s="22">
        <v>717</v>
      </c>
      <c r="D51" s="22">
        <v>1386</v>
      </c>
      <c r="E51" s="22">
        <v>1628</v>
      </c>
      <c r="F51" s="22">
        <v>2128</v>
      </c>
      <c r="G51" s="3"/>
      <c r="H51" s="3"/>
      <c r="I51" s="3"/>
      <c r="J51" s="3"/>
    </row>
    <row r="52" spans="1:10" x14ac:dyDescent="0.2">
      <c r="A52" s="44"/>
      <c r="B52" s="7" t="s">
        <v>13</v>
      </c>
      <c r="C52" s="20">
        <v>6305</v>
      </c>
      <c r="D52" s="20">
        <v>16935</v>
      </c>
      <c r="E52" s="20">
        <v>19771</v>
      </c>
      <c r="F52" s="20">
        <v>22687</v>
      </c>
      <c r="G52" s="3"/>
      <c r="H52" s="3"/>
      <c r="I52" s="3"/>
      <c r="J52" s="3"/>
    </row>
    <row r="53" spans="1:10" x14ac:dyDescent="0.2">
      <c r="A53" s="44"/>
      <c r="B53" s="9" t="s">
        <v>12</v>
      </c>
      <c r="C53" s="22">
        <v>14</v>
      </c>
      <c r="D53" s="22">
        <v>35</v>
      </c>
      <c r="E53" s="22">
        <v>40</v>
      </c>
      <c r="F53" s="22">
        <v>51</v>
      </c>
      <c r="G53" s="3"/>
      <c r="H53" s="3"/>
      <c r="I53" s="3"/>
      <c r="J53" s="3"/>
    </row>
    <row r="54" spans="1:10" x14ac:dyDescent="0.2">
      <c r="A54" s="44"/>
      <c r="B54" s="9" t="s">
        <v>11</v>
      </c>
      <c r="C54" s="22">
        <v>65</v>
      </c>
      <c r="D54" s="22">
        <v>163</v>
      </c>
      <c r="E54" s="22">
        <v>208</v>
      </c>
      <c r="F54" s="22">
        <v>236</v>
      </c>
      <c r="G54" s="3"/>
      <c r="H54" s="3"/>
      <c r="I54" s="3"/>
      <c r="J54" s="3"/>
    </row>
    <row r="55" spans="1:10" x14ac:dyDescent="0.2">
      <c r="A55" s="44"/>
      <c r="B55" s="9" t="s">
        <v>10</v>
      </c>
      <c r="C55" s="22">
        <v>33</v>
      </c>
      <c r="D55" s="22">
        <v>88</v>
      </c>
      <c r="E55" s="22">
        <v>125</v>
      </c>
      <c r="F55" s="22">
        <v>186</v>
      </c>
      <c r="G55" s="3"/>
      <c r="H55" s="3"/>
      <c r="I55" s="3"/>
      <c r="J55" s="3"/>
    </row>
    <row r="56" spans="1:10" x14ac:dyDescent="0.2">
      <c r="A56" s="44"/>
      <c r="B56" s="9" t="s">
        <v>9</v>
      </c>
      <c r="C56" s="22">
        <v>406</v>
      </c>
      <c r="D56" s="22">
        <v>864</v>
      </c>
      <c r="E56" s="22">
        <v>1194</v>
      </c>
      <c r="F56" s="22">
        <v>1396</v>
      </c>
      <c r="G56" s="3"/>
      <c r="H56" s="3"/>
      <c r="I56" s="3"/>
      <c r="J56" s="3"/>
    </row>
    <row r="57" spans="1:10" x14ac:dyDescent="0.2">
      <c r="A57" s="44"/>
      <c r="B57" s="9" t="s">
        <v>8</v>
      </c>
      <c r="C57" s="20">
        <v>77</v>
      </c>
      <c r="D57" s="20">
        <v>163</v>
      </c>
      <c r="E57" s="20">
        <v>223</v>
      </c>
      <c r="F57" s="20">
        <v>334</v>
      </c>
      <c r="G57" s="3"/>
      <c r="H57" s="3"/>
      <c r="I57" s="3"/>
      <c r="J57" s="3"/>
    </row>
    <row r="58" spans="1:10" x14ac:dyDescent="0.2">
      <c r="A58" s="44"/>
      <c r="B58" s="10" t="s">
        <v>7</v>
      </c>
      <c r="C58" s="22">
        <v>50</v>
      </c>
      <c r="D58" s="22">
        <v>93</v>
      </c>
      <c r="E58" s="22">
        <v>141</v>
      </c>
      <c r="F58" s="22">
        <v>210</v>
      </c>
      <c r="G58" s="3"/>
      <c r="H58" s="3"/>
      <c r="I58" s="3"/>
      <c r="J58" s="3"/>
    </row>
    <row r="59" spans="1:10" x14ac:dyDescent="0.2">
      <c r="A59" s="44"/>
      <c r="B59" s="9" t="s">
        <v>6</v>
      </c>
      <c r="C59" s="22">
        <v>42</v>
      </c>
      <c r="D59" s="22">
        <v>101</v>
      </c>
      <c r="E59" s="22">
        <v>116</v>
      </c>
      <c r="F59" s="22">
        <v>152</v>
      </c>
      <c r="G59" s="3"/>
      <c r="H59" s="3"/>
      <c r="I59" s="3"/>
      <c r="J59" s="3"/>
    </row>
    <row r="60" spans="1:10" x14ac:dyDescent="0.2">
      <c r="A60" s="44"/>
      <c r="B60" s="9" t="s">
        <v>5</v>
      </c>
      <c r="C60" s="22">
        <v>63</v>
      </c>
      <c r="D60" s="22">
        <v>110</v>
      </c>
      <c r="E60" s="22">
        <v>157</v>
      </c>
      <c r="F60" s="22">
        <v>204</v>
      </c>
      <c r="G60" s="3"/>
      <c r="H60" s="3"/>
      <c r="I60" s="3"/>
      <c r="J60" s="3"/>
    </row>
    <row r="61" spans="1:10" x14ac:dyDescent="0.2">
      <c r="A61" s="44"/>
      <c r="B61" s="9" t="s">
        <v>4</v>
      </c>
      <c r="C61" s="22">
        <v>19</v>
      </c>
      <c r="D61" s="22">
        <v>39</v>
      </c>
      <c r="E61" s="22">
        <v>41</v>
      </c>
      <c r="F61" s="22">
        <v>46</v>
      </c>
      <c r="G61" s="3"/>
      <c r="H61" s="3"/>
      <c r="I61" s="3"/>
      <c r="J61" s="3"/>
    </row>
    <row r="62" spans="1:10" x14ac:dyDescent="0.2">
      <c r="A62" s="44"/>
      <c r="B62" s="7" t="s">
        <v>3</v>
      </c>
      <c r="C62" s="20">
        <v>15</v>
      </c>
      <c r="D62" s="20">
        <v>36</v>
      </c>
      <c r="E62" s="20">
        <v>52</v>
      </c>
      <c r="F62" s="20">
        <v>72</v>
      </c>
      <c r="G62" s="3"/>
      <c r="H62" s="3"/>
      <c r="I62" s="3"/>
      <c r="J62" s="3"/>
    </row>
    <row r="63" spans="1:10" ht="13.5" thickBot="1" x14ac:dyDescent="0.25">
      <c r="A63" s="45"/>
      <c r="B63" s="5" t="s">
        <v>2</v>
      </c>
      <c r="C63" s="19">
        <f>SUM(C38:C62)</f>
        <v>9601</v>
      </c>
      <c r="D63" s="19">
        <f>SUM(D38:D62)</f>
        <v>24040</v>
      </c>
      <c r="E63" s="19">
        <f>SUM(E38:E62)</f>
        <v>28681</v>
      </c>
      <c r="F63" s="19">
        <f>SUM(F38:F62)</f>
        <v>33910</v>
      </c>
      <c r="G63" s="3"/>
      <c r="H63" s="3"/>
      <c r="I63" s="3"/>
      <c r="J63" s="3"/>
    </row>
    <row r="64" spans="1:10" ht="13.5" thickTop="1" x14ac:dyDescent="0.2">
      <c r="A64" s="3" t="s">
        <v>1</v>
      </c>
      <c r="B64" s="36"/>
      <c r="C64" s="37"/>
      <c r="D64" s="37"/>
      <c r="E64" s="37"/>
      <c r="F64" s="24"/>
      <c r="G64" s="3"/>
      <c r="H64" s="3"/>
      <c r="I64" s="3"/>
      <c r="J64" s="3"/>
    </row>
    <row r="65" spans="1:10" x14ac:dyDescent="0.2">
      <c r="A65" s="3"/>
      <c r="B65" s="36"/>
      <c r="C65" s="37"/>
      <c r="D65" s="3"/>
      <c r="E65" s="3"/>
      <c r="F65" s="3"/>
      <c r="G65" s="3"/>
      <c r="H65" s="3"/>
      <c r="I65" s="3"/>
      <c r="J65" s="3"/>
    </row>
    <row r="66" spans="1:10" x14ac:dyDescent="0.2">
      <c r="A66" s="15" t="s">
        <v>55</v>
      </c>
      <c r="B66" s="36"/>
      <c r="C66" s="37"/>
      <c r="D66" s="3"/>
      <c r="E66" s="3"/>
      <c r="F66" s="3"/>
      <c r="G66" s="3"/>
      <c r="H66" s="3"/>
      <c r="I66" s="3"/>
      <c r="J66" s="3"/>
    </row>
    <row r="67" spans="1:10" ht="13.5" thickBot="1" x14ac:dyDescent="0.25">
      <c r="A67" s="15"/>
      <c r="B67" s="36"/>
      <c r="C67" s="38" t="s">
        <v>66</v>
      </c>
      <c r="D67" s="3"/>
      <c r="E67" s="3"/>
      <c r="F67" s="3"/>
      <c r="G67" s="3"/>
      <c r="H67" s="3"/>
      <c r="I67" s="3"/>
      <c r="J67" s="3"/>
    </row>
    <row r="68" spans="1:10" ht="13.5" thickBot="1" x14ac:dyDescent="0.25">
      <c r="B68" s="25"/>
      <c r="C68" s="13" t="s">
        <v>89</v>
      </c>
      <c r="D68" s="13" t="s">
        <v>90</v>
      </c>
      <c r="E68" s="13" t="s">
        <v>91</v>
      </c>
      <c r="F68" s="13" t="s">
        <v>93</v>
      </c>
      <c r="G68" s="39"/>
      <c r="H68" s="3"/>
      <c r="I68" s="3"/>
      <c r="J68" s="3"/>
    </row>
    <row r="69" spans="1:10" x14ac:dyDescent="0.2">
      <c r="A69" s="44" t="s">
        <v>29</v>
      </c>
      <c r="B69" s="9" t="s">
        <v>27</v>
      </c>
      <c r="C69" s="39">
        <f>+C12/C$37</f>
        <v>1.73053152039555E-3</v>
      </c>
      <c r="D69" s="39">
        <f>+D12/D$37</f>
        <v>1.4722438728674114E-3</v>
      </c>
      <c r="E69" s="39">
        <f>+E12/E$37</f>
        <v>1.836340206185567E-3</v>
      </c>
      <c r="F69" s="39">
        <f>+F12/F$37</f>
        <v>2.1307170110499976E-3</v>
      </c>
      <c r="G69" s="39"/>
      <c r="H69" s="3"/>
      <c r="I69" s="3"/>
      <c r="J69" s="3"/>
    </row>
    <row r="70" spans="1:10" x14ac:dyDescent="0.2">
      <c r="A70" s="44"/>
      <c r="B70" s="9" t="s">
        <v>26</v>
      </c>
      <c r="C70" s="39">
        <f t="shared" ref="C70:D93" si="0">+C13/C$37</f>
        <v>1.2937783271528636E-2</v>
      </c>
      <c r="D70" s="39">
        <f t="shared" si="0"/>
        <v>1.0998527756127132E-2</v>
      </c>
      <c r="E70" s="39">
        <f t="shared" ref="E70:F70" si="1">+E13/E$37</f>
        <v>1.172680412371134E-2</v>
      </c>
      <c r="F70" s="39">
        <f t="shared" si="1"/>
        <v>1.275952628710173E-2</v>
      </c>
      <c r="G70" s="39"/>
      <c r="H70" s="3"/>
      <c r="I70" s="3"/>
      <c r="J70" s="3"/>
    </row>
    <row r="71" spans="1:10" x14ac:dyDescent="0.2">
      <c r="A71" s="44"/>
      <c r="B71" s="9" t="s">
        <v>25</v>
      </c>
      <c r="C71" s="39">
        <f t="shared" si="0"/>
        <v>1.6481252575195715E-3</v>
      </c>
      <c r="D71" s="39">
        <f t="shared" si="0"/>
        <v>1.3423400017320516E-3</v>
      </c>
      <c r="E71" s="39">
        <f t="shared" ref="E71:F71" si="2">+E14/E$37</f>
        <v>2.8672680412371132E-3</v>
      </c>
      <c r="F71" s="39">
        <f t="shared" si="2"/>
        <v>4.2366582429017394E-3</v>
      </c>
      <c r="G71" s="39"/>
      <c r="H71" s="3"/>
      <c r="I71" s="3"/>
      <c r="J71" s="3"/>
    </row>
    <row r="72" spans="1:10" x14ac:dyDescent="0.2">
      <c r="A72" s="44"/>
      <c r="B72" s="9" t="s">
        <v>24</v>
      </c>
      <c r="C72" s="39">
        <f t="shared" si="0"/>
        <v>3.9472599917593734E-2</v>
      </c>
      <c r="D72" s="39">
        <f t="shared" si="0"/>
        <v>3.5160647787304058E-2</v>
      </c>
      <c r="E72" s="39">
        <f t="shared" ref="E72:F72" si="3">+E15/E$37</f>
        <v>4.0335051546391755E-2</v>
      </c>
      <c r="F72" s="39">
        <f t="shared" si="3"/>
        <v>4.6132500867152273E-2</v>
      </c>
      <c r="G72" s="39"/>
      <c r="H72" s="3"/>
      <c r="I72" s="3"/>
      <c r="J72" s="3"/>
    </row>
    <row r="73" spans="1:10" x14ac:dyDescent="0.2">
      <c r="A73" s="44"/>
      <c r="B73" s="7" t="s">
        <v>23</v>
      </c>
      <c r="C73" s="40">
        <f t="shared" si="0"/>
        <v>3.708281829419036E-3</v>
      </c>
      <c r="D73" s="40">
        <f t="shared" si="0"/>
        <v>3.0310903264917297E-3</v>
      </c>
      <c r="E73" s="40">
        <f t="shared" ref="E73:F73" si="4">+E16/E$37</f>
        <v>5.8634020618556701E-3</v>
      </c>
      <c r="F73" s="40">
        <f t="shared" si="4"/>
        <v>6.0700659035726676E-3</v>
      </c>
      <c r="G73" s="39"/>
      <c r="H73" s="3"/>
      <c r="I73" s="3"/>
      <c r="J73" s="3"/>
    </row>
    <row r="74" spans="1:10" x14ac:dyDescent="0.2">
      <c r="A74" s="44"/>
      <c r="B74" s="9" t="s">
        <v>22</v>
      </c>
      <c r="C74" s="39">
        <f t="shared" si="0"/>
        <v>9.1470951792336219E-3</v>
      </c>
      <c r="D74" s="39">
        <f t="shared" si="0"/>
        <v>9.136572269853642E-3</v>
      </c>
      <c r="E74" s="39">
        <f t="shared" ref="E74:F74" si="5">+E17/E$37</f>
        <v>1.1082474226804124E-2</v>
      </c>
      <c r="F74" s="39">
        <f t="shared" si="5"/>
        <v>1.2437441157524404E-2</v>
      </c>
      <c r="G74" s="39"/>
      <c r="H74" s="3"/>
      <c r="I74" s="3"/>
      <c r="J74" s="3"/>
    </row>
    <row r="75" spans="1:10" x14ac:dyDescent="0.2">
      <c r="A75" s="44"/>
      <c r="B75" s="11" t="s">
        <v>21</v>
      </c>
      <c r="C75" s="39">
        <f t="shared" si="0"/>
        <v>4.7960444993819532E-2</v>
      </c>
      <c r="D75" s="39">
        <f t="shared" si="0"/>
        <v>4.1309431021044424E-2</v>
      </c>
      <c r="E75" s="39">
        <f t="shared" ref="E75:F75" si="6">+E18/E$37</f>
        <v>3.9368556701030927E-2</v>
      </c>
      <c r="F75" s="39">
        <f t="shared" si="6"/>
        <v>3.803082106932263E-2</v>
      </c>
      <c r="G75" s="39"/>
      <c r="H75" s="3"/>
      <c r="I75" s="3"/>
      <c r="J75" s="3"/>
    </row>
    <row r="76" spans="1:10" x14ac:dyDescent="0.2">
      <c r="A76" s="44"/>
      <c r="B76" s="9" t="s">
        <v>20</v>
      </c>
      <c r="C76" s="39">
        <f t="shared" si="0"/>
        <v>1.5492377420683972E-2</v>
      </c>
      <c r="D76" s="39">
        <f t="shared" si="0"/>
        <v>1.4852342599809474E-2</v>
      </c>
      <c r="E76" s="39">
        <f t="shared" ref="E76:F76" si="7">+E19/E$37</f>
        <v>1.7203608247422682E-2</v>
      </c>
      <c r="F76" s="39">
        <f t="shared" si="7"/>
        <v>1.7764233685149396E-2</v>
      </c>
      <c r="G76" s="39"/>
      <c r="H76" s="3"/>
      <c r="I76" s="3"/>
      <c r="J76" s="3"/>
    </row>
    <row r="77" spans="1:10" x14ac:dyDescent="0.2">
      <c r="A77" s="44"/>
      <c r="B77" s="9" t="s">
        <v>19</v>
      </c>
      <c r="C77" s="39">
        <f t="shared" si="0"/>
        <v>1.1536876802637E-3</v>
      </c>
      <c r="D77" s="39">
        <f t="shared" si="0"/>
        <v>1.1258335498397852E-3</v>
      </c>
      <c r="E77" s="39">
        <f t="shared" ref="E77:F77" si="8">+E20/E$37</f>
        <v>1.4175257731958762E-3</v>
      </c>
      <c r="F77" s="39">
        <f t="shared" si="8"/>
        <v>1.8334076606709281E-3</v>
      </c>
      <c r="G77" s="39"/>
      <c r="H77" s="3"/>
      <c r="I77" s="3"/>
      <c r="J77" s="3"/>
    </row>
    <row r="78" spans="1:10" x14ac:dyDescent="0.2">
      <c r="A78" s="44"/>
      <c r="B78" s="9" t="s">
        <v>18</v>
      </c>
      <c r="C78" s="40">
        <f t="shared" si="0"/>
        <v>9.6415327564894938E-3</v>
      </c>
      <c r="D78" s="40">
        <f t="shared" si="0"/>
        <v>7.3179180739586036E-3</v>
      </c>
      <c r="E78" s="40">
        <f t="shared" ref="E78:F78" si="9">+E21/E$37</f>
        <v>7.5708762886597938E-3</v>
      </c>
      <c r="F78" s="40">
        <f t="shared" si="9"/>
        <v>7.9778009018383628E-3</v>
      </c>
      <c r="G78" s="39"/>
      <c r="H78" s="3"/>
      <c r="I78" s="3"/>
      <c r="J78" s="3"/>
    </row>
    <row r="79" spans="1:10" x14ac:dyDescent="0.2">
      <c r="A79" s="44"/>
      <c r="B79" s="10" t="s">
        <v>17</v>
      </c>
      <c r="C79" s="39">
        <f t="shared" si="0"/>
        <v>1.5739596209311906E-2</v>
      </c>
      <c r="D79" s="39">
        <f t="shared" si="0"/>
        <v>1.2167662596345372E-2</v>
      </c>
      <c r="E79" s="39">
        <f t="shared" ref="E79:F79" si="10">+E22/E$37</f>
        <v>1.2242268041237113E-2</v>
      </c>
      <c r="F79" s="39">
        <f t="shared" si="10"/>
        <v>1.2065804469550568E-2</v>
      </c>
      <c r="G79" s="39"/>
      <c r="H79" s="3"/>
      <c r="I79" s="3"/>
      <c r="J79" s="3"/>
    </row>
    <row r="80" spans="1:10" x14ac:dyDescent="0.2">
      <c r="A80" s="44"/>
      <c r="B80" s="9" t="s">
        <v>16</v>
      </c>
      <c r="C80" s="39">
        <f t="shared" si="0"/>
        <v>1.3185002060156572E-2</v>
      </c>
      <c r="D80" s="39">
        <f t="shared" si="0"/>
        <v>1.2427470338616091E-2</v>
      </c>
      <c r="E80" s="39">
        <f t="shared" ref="E80:F80" si="11">+E23/E$37</f>
        <v>1.330541237113402E-2</v>
      </c>
      <c r="F80" s="39">
        <f t="shared" si="11"/>
        <v>1.4270848818195332E-2</v>
      </c>
      <c r="G80" s="39"/>
      <c r="H80" s="3"/>
      <c r="I80" s="3"/>
      <c r="J80" s="3"/>
    </row>
    <row r="81" spans="1:10" x14ac:dyDescent="0.2">
      <c r="A81" s="44"/>
      <c r="B81" s="9" t="s">
        <v>15</v>
      </c>
      <c r="C81" s="39">
        <f t="shared" si="0"/>
        <v>2.5793160280181294E-2</v>
      </c>
      <c r="D81" s="39">
        <f t="shared" si="0"/>
        <v>2.2256863254524986E-2</v>
      </c>
      <c r="E81" s="39">
        <f t="shared" ref="E81:F81" si="12">+E24/E$37</f>
        <v>2.4838917525773194E-2</v>
      </c>
      <c r="F81" s="39">
        <f t="shared" si="12"/>
        <v>2.8170060948416828E-2</v>
      </c>
      <c r="G81" s="39"/>
      <c r="H81" s="3"/>
      <c r="I81" s="3"/>
      <c r="J81" s="3"/>
    </row>
    <row r="82" spans="1:10" x14ac:dyDescent="0.2">
      <c r="A82" s="44"/>
      <c r="B82" s="9" t="s">
        <v>14</v>
      </c>
      <c r="C82" s="41">
        <f t="shared" si="0"/>
        <v>4.2356819118252988E-2</v>
      </c>
      <c r="D82" s="41">
        <f t="shared" si="0"/>
        <v>4.0659911665367629E-2</v>
      </c>
      <c r="E82" s="41">
        <f t="shared" ref="E82:F82" si="13">+E25/E$37</f>
        <v>3.8853092783505155E-2</v>
      </c>
      <c r="F82" s="41">
        <f t="shared" si="13"/>
        <v>4.6380258659134831E-2</v>
      </c>
      <c r="G82" s="39"/>
      <c r="H82" s="3"/>
      <c r="I82" s="3"/>
      <c r="J82" s="3"/>
    </row>
    <row r="83" spans="1:10" x14ac:dyDescent="0.2">
      <c r="A83" s="44"/>
      <c r="B83" s="7" t="s">
        <v>13</v>
      </c>
      <c r="C83" s="40">
        <f t="shared" si="0"/>
        <v>0.68965801400906468</v>
      </c>
      <c r="D83" s="40">
        <f t="shared" si="0"/>
        <v>0.72720187061574437</v>
      </c>
      <c r="E83" s="40">
        <f t="shared" ref="E83:F83" si="14">+E26/E$37</f>
        <v>0.71201675257731956</v>
      </c>
      <c r="F83" s="40">
        <f t="shared" si="14"/>
        <v>0.6887666617115108</v>
      </c>
      <c r="G83" s="39"/>
      <c r="H83" s="3"/>
      <c r="I83" s="3"/>
      <c r="J83" s="3"/>
    </row>
    <row r="84" spans="1:10" x14ac:dyDescent="0.2">
      <c r="A84" s="44"/>
      <c r="B84" s="9" t="s">
        <v>12</v>
      </c>
      <c r="C84" s="39">
        <f t="shared" si="0"/>
        <v>4.6971569839307789E-3</v>
      </c>
      <c r="D84" s="39">
        <f t="shared" si="0"/>
        <v>4.2868277474668749E-3</v>
      </c>
      <c r="E84" s="39">
        <f t="shared" ref="E84:F84" si="15">+E27/E$37</f>
        <v>4.3492268041237115E-3</v>
      </c>
      <c r="F84" s="39">
        <f t="shared" si="15"/>
        <v>4.1623309053069723E-3</v>
      </c>
      <c r="G84" s="39"/>
      <c r="H84" s="3"/>
      <c r="I84" s="3"/>
      <c r="J84" s="3"/>
    </row>
    <row r="85" spans="1:10" x14ac:dyDescent="0.2">
      <c r="A85" s="44"/>
      <c r="B85" s="9" t="s">
        <v>11</v>
      </c>
      <c r="C85" s="39">
        <f t="shared" si="0"/>
        <v>2.2249690976514215E-3</v>
      </c>
      <c r="D85" s="39">
        <f t="shared" si="0"/>
        <v>1.558846453624318E-3</v>
      </c>
      <c r="E85" s="39">
        <f t="shared" ref="E85:F85" si="16">+E28/E$37</f>
        <v>1.6430412371134021E-3</v>
      </c>
      <c r="F85" s="39">
        <f t="shared" si="16"/>
        <v>1.5608740894901144E-3</v>
      </c>
      <c r="G85" s="39"/>
      <c r="H85" s="3"/>
      <c r="I85" s="3"/>
      <c r="J85" s="3"/>
    </row>
    <row r="86" spans="1:10" x14ac:dyDescent="0.2">
      <c r="A86" s="44"/>
      <c r="B86" s="9" t="s">
        <v>10</v>
      </c>
      <c r="C86" s="39">
        <f t="shared" si="0"/>
        <v>3.9555006180469719E-3</v>
      </c>
      <c r="D86" s="39">
        <f t="shared" si="0"/>
        <v>3.5074045206547155E-3</v>
      </c>
      <c r="E86" s="39">
        <f t="shared" ref="E86:F86" si="17">+E29/E$37</f>
        <v>3.8981958762886598E-3</v>
      </c>
      <c r="F86" s="39">
        <f t="shared" si="17"/>
        <v>4.3109855804965066E-3</v>
      </c>
      <c r="G86" s="39"/>
      <c r="H86" s="3"/>
      <c r="I86" s="3"/>
      <c r="J86" s="3"/>
    </row>
    <row r="87" spans="1:10" x14ac:dyDescent="0.2">
      <c r="A87" s="44"/>
      <c r="B87" s="9" t="s">
        <v>9</v>
      </c>
      <c r="C87" s="41">
        <f t="shared" si="0"/>
        <v>2.8018129377832715E-3</v>
      </c>
      <c r="D87" s="41">
        <f t="shared" si="0"/>
        <v>1.9918593574088507E-3</v>
      </c>
      <c r="E87" s="41">
        <f t="shared" ref="E87:F87" si="18">+E30/E$37</f>
        <v>1.9652061855670103E-3</v>
      </c>
      <c r="F87" s="41">
        <f t="shared" si="18"/>
        <v>2.1307170110499976E-3</v>
      </c>
      <c r="G87" s="39"/>
      <c r="H87" s="3"/>
      <c r="I87" s="3"/>
      <c r="J87" s="3"/>
    </row>
    <row r="88" spans="1:10" x14ac:dyDescent="0.2">
      <c r="A88" s="44"/>
      <c r="B88" s="9" t="s">
        <v>8</v>
      </c>
      <c r="C88" s="40">
        <f t="shared" si="0"/>
        <v>1.6398846312319738E-2</v>
      </c>
      <c r="D88" s="40">
        <f t="shared" si="0"/>
        <v>1.4505932276781848E-2</v>
      </c>
      <c r="E88" s="40">
        <f t="shared" ref="E88:F88" si="19">+E31/E$37</f>
        <v>1.4626288659793815E-2</v>
      </c>
      <c r="F88" s="40">
        <f t="shared" si="19"/>
        <v>1.5633516674099401E-2</v>
      </c>
      <c r="G88" s="39"/>
      <c r="H88" s="3"/>
      <c r="I88" s="3"/>
      <c r="J88" s="3"/>
    </row>
    <row r="89" spans="1:10" x14ac:dyDescent="0.2">
      <c r="A89" s="44"/>
      <c r="B89" s="10" t="s">
        <v>7</v>
      </c>
      <c r="C89" s="39">
        <f t="shared" si="0"/>
        <v>1.4173877214668314E-2</v>
      </c>
      <c r="D89" s="39">
        <f t="shared" si="0"/>
        <v>1.1864553563696199E-2</v>
      </c>
      <c r="E89" s="39">
        <f t="shared" ref="E89:F89" si="20">+E32/E$37</f>
        <v>1.1050257731958764E-2</v>
      </c>
      <c r="F89" s="39">
        <f t="shared" si="20"/>
        <v>1.0529706159258708E-2</v>
      </c>
      <c r="G89" s="39"/>
      <c r="H89" s="3"/>
      <c r="I89" s="3"/>
      <c r="J89" s="3"/>
    </row>
    <row r="90" spans="1:10" x14ac:dyDescent="0.2">
      <c r="A90" s="44"/>
      <c r="B90" s="9" t="s">
        <v>6</v>
      </c>
      <c r="C90" s="39">
        <f t="shared" si="0"/>
        <v>5.6860321384425219E-3</v>
      </c>
      <c r="D90" s="39">
        <f t="shared" si="0"/>
        <v>5.4559625876851132E-3</v>
      </c>
      <c r="E90" s="39">
        <f t="shared" ref="E90:F90" si="21">+E33/E$37</f>
        <v>5.5090206185567014E-3</v>
      </c>
      <c r="F90" s="39">
        <f t="shared" si="21"/>
        <v>5.624101878004063E-3</v>
      </c>
      <c r="G90" s="39"/>
      <c r="H90" s="3"/>
      <c r="I90" s="3"/>
      <c r="J90" s="3"/>
    </row>
    <row r="91" spans="1:10" x14ac:dyDescent="0.2">
      <c r="A91" s="44"/>
      <c r="B91" s="9" t="s">
        <v>5</v>
      </c>
      <c r="C91" s="39">
        <f t="shared" si="0"/>
        <v>1.3761845900288422E-2</v>
      </c>
      <c r="D91" s="39">
        <f t="shared" si="0"/>
        <v>1.0608816142721054E-2</v>
      </c>
      <c r="E91" s="39">
        <f t="shared" ref="E91:F91" si="22">+E34/E$37</f>
        <v>1.0567010309278351E-2</v>
      </c>
      <c r="F91" s="39">
        <f t="shared" si="22"/>
        <v>1.0504930380060453E-2</v>
      </c>
      <c r="G91" s="39"/>
      <c r="H91" s="3"/>
      <c r="I91" s="3"/>
      <c r="J91" s="3"/>
    </row>
    <row r="92" spans="1:10" x14ac:dyDescent="0.2">
      <c r="A92" s="44"/>
      <c r="B92" s="9" t="s">
        <v>4</v>
      </c>
      <c r="C92" s="41">
        <f t="shared" si="0"/>
        <v>1.8953440461475072E-3</v>
      </c>
      <c r="D92" s="41">
        <f t="shared" si="0"/>
        <v>1.4289425824889582E-3</v>
      </c>
      <c r="E92" s="41">
        <f t="shared" ref="E92:F92" si="23">+E35/E$37</f>
        <v>1.6430412371134021E-3</v>
      </c>
      <c r="F92" s="41">
        <f t="shared" si="23"/>
        <v>1.6847529854813934E-3</v>
      </c>
      <c r="G92" s="39"/>
      <c r="H92" s="3"/>
      <c r="I92" s="3"/>
      <c r="J92" s="3"/>
    </row>
    <row r="93" spans="1:10" x14ac:dyDescent="0.2">
      <c r="A93" s="44"/>
      <c r="B93" s="7" t="s">
        <v>3</v>
      </c>
      <c r="C93" s="40">
        <f t="shared" si="0"/>
        <v>4.779563246806757E-3</v>
      </c>
      <c r="D93" s="40">
        <f t="shared" si="0"/>
        <v>4.3301290378453278E-3</v>
      </c>
      <c r="E93" s="40">
        <f t="shared" ref="E93:F93" si="24">+E36/E$37</f>
        <v>4.2203608247422678E-3</v>
      </c>
      <c r="F93" s="40">
        <f t="shared" si="24"/>
        <v>4.8312769436598783E-3</v>
      </c>
      <c r="G93" s="39"/>
      <c r="H93" s="3"/>
      <c r="I93" s="3"/>
      <c r="J93" s="3"/>
    </row>
    <row r="94" spans="1:10" ht="13.5" thickBot="1" x14ac:dyDescent="0.25">
      <c r="A94" s="45"/>
      <c r="B94" s="5" t="s">
        <v>2</v>
      </c>
      <c r="C94" s="42">
        <f>SUM(C69:C93)</f>
        <v>1</v>
      </c>
      <c r="D94" s="42">
        <f>SUM(D69:D93)</f>
        <v>1</v>
      </c>
      <c r="E94" s="42">
        <f>SUM(E69:E93)</f>
        <v>1.0000000000000002</v>
      </c>
      <c r="F94" s="42">
        <f>SUM(F69:F93)</f>
        <v>1</v>
      </c>
      <c r="G94" s="39"/>
      <c r="H94" s="3"/>
      <c r="I94" s="3"/>
      <c r="J94" s="3"/>
    </row>
    <row r="95" spans="1:10" ht="13.5" thickTop="1" x14ac:dyDescent="0.2">
      <c r="A95" s="44" t="s">
        <v>28</v>
      </c>
      <c r="B95" s="9" t="s">
        <v>27</v>
      </c>
      <c r="C95" s="41">
        <f>+C38/C$63</f>
        <v>2.7080512446620146E-3</v>
      </c>
      <c r="D95" s="41">
        <f>+D38/D$63</f>
        <v>1.913477537437604E-3</v>
      </c>
      <c r="E95" s="41">
        <f>+E38/E$63</f>
        <v>1.8130469648896482E-3</v>
      </c>
      <c r="F95" s="41">
        <f>+F38/F$63</f>
        <v>1.857859038631672E-3</v>
      </c>
      <c r="G95" s="39"/>
      <c r="H95" s="3"/>
      <c r="I95" s="3"/>
      <c r="J95" s="3"/>
    </row>
    <row r="96" spans="1:10" x14ac:dyDescent="0.2">
      <c r="A96" s="44"/>
      <c r="B96" s="9" t="s">
        <v>26</v>
      </c>
      <c r="C96" s="39">
        <f t="shared" ref="C96:D119" si="25">+C39/C$63</f>
        <v>1.0311425893136132E-2</v>
      </c>
      <c r="D96" s="39">
        <f t="shared" si="25"/>
        <v>7.6123128119800331E-3</v>
      </c>
      <c r="E96" s="39">
        <f t="shared" ref="E96:F96" si="26">+E39/E$63</f>
        <v>8.0192461908580592E-3</v>
      </c>
      <c r="F96" s="39">
        <f t="shared" si="26"/>
        <v>8.7289884989678566E-3</v>
      </c>
      <c r="G96" s="39"/>
      <c r="H96" s="3"/>
      <c r="I96" s="3"/>
      <c r="J96" s="3"/>
    </row>
    <row r="97" spans="1:10" x14ac:dyDescent="0.2">
      <c r="A97" s="44"/>
      <c r="B97" s="9" t="s">
        <v>25</v>
      </c>
      <c r="C97" s="39">
        <f t="shared" si="25"/>
        <v>1.7706488907405478E-3</v>
      </c>
      <c r="D97" s="39">
        <f t="shared" si="25"/>
        <v>1.6638935108153079E-3</v>
      </c>
      <c r="E97" s="39">
        <f t="shared" ref="E97:F97" si="27">+E40/E$63</f>
        <v>1.8130469648896482E-3</v>
      </c>
      <c r="F97" s="39">
        <f t="shared" si="27"/>
        <v>1.7693895606015924E-3</v>
      </c>
      <c r="G97" s="39"/>
      <c r="H97" s="3"/>
      <c r="I97" s="3"/>
      <c r="J97" s="3"/>
    </row>
    <row r="98" spans="1:10" x14ac:dyDescent="0.2">
      <c r="A98" s="44"/>
      <c r="B98" s="9" t="s">
        <v>24</v>
      </c>
      <c r="C98" s="39">
        <f t="shared" si="25"/>
        <v>2.5414019372981982E-2</v>
      </c>
      <c r="D98" s="39">
        <f t="shared" si="25"/>
        <v>2.4667221297836939E-2</v>
      </c>
      <c r="E98" s="39">
        <f t="shared" ref="E98:F98" si="28">+E41/E$63</f>
        <v>2.6916774171054009E-2</v>
      </c>
      <c r="F98" s="39">
        <f t="shared" si="28"/>
        <v>2.9873193748156886E-2</v>
      </c>
      <c r="G98" s="39"/>
      <c r="H98" s="3"/>
      <c r="I98" s="3"/>
      <c r="J98" s="3"/>
    </row>
    <row r="99" spans="1:10" x14ac:dyDescent="0.2">
      <c r="A99" s="44"/>
      <c r="B99" s="7" t="s">
        <v>23</v>
      </c>
      <c r="C99" s="40">
        <f t="shared" si="25"/>
        <v>1.874804707842933E-3</v>
      </c>
      <c r="D99" s="40">
        <f t="shared" si="25"/>
        <v>1.497504159733777E-3</v>
      </c>
      <c r="E99" s="40">
        <f t="shared" ref="E99:F99" si="29">+E42/E$63</f>
        <v>1.70844810153063E-3</v>
      </c>
      <c r="F99" s="40">
        <f t="shared" si="29"/>
        <v>1.7693895606015924E-3</v>
      </c>
      <c r="G99" s="39"/>
      <c r="H99" s="3"/>
      <c r="I99" s="3"/>
      <c r="J99" s="3"/>
    </row>
    <row r="100" spans="1:10" x14ac:dyDescent="0.2">
      <c r="A100" s="44"/>
      <c r="B100" s="9" t="s">
        <v>22</v>
      </c>
      <c r="C100" s="39">
        <f t="shared" si="25"/>
        <v>4.791167586709718E-3</v>
      </c>
      <c r="D100" s="39">
        <f t="shared" si="25"/>
        <v>5.948419301164725E-3</v>
      </c>
      <c r="E100" s="39">
        <f t="shared" ref="E100:F100" si="30">+E43/E$63</f>
        <v>7.5311181618493081E-3</v>
      </c>
      <c r="F100" s="39">
        <f t="shared" si="30"/>
        <v>8.9943969330580943E-3</v>
      </c>
      <c r="G100" s="39"/>
      <c r="H100" s="3"/>
      <c r="I100" s="3"/>
      <c r="J100" s="3"/>
    </row>
    <row r="101" spans="1:10" x14ac:dyDescent="0.2">
      <c r="A101" s="44"/>
      <c r="B101" s="11" t="s">
        <v>21</v>
      </c>
      <c r="C101" s="39">
        <f t="shared" si="25"/>
        <v>6.8951150921778975E-2</v>
      </c>
      <c r="D101" s="39">
        <f t="shared" si="25"/>
        <v>5.8069883527454243E-2</v>
      </c>
      <c r="E101" s="39">
        <f t="shared" ref="E101:F101" si="31">+E44/E$63</f>
        <v>5.3031623723022212E-2</v>
      </c>
      <c r="F101" s="39">
        <f t="shared" si="31"/>
        <v>4.9778826304924799E-2</v>
      </c>
      <c r="G101" s="39"/>
      <c r="H101" s="3"/>
      <c r="I101" s="3"/>
      <c r="J101" s="3"/>
    </row>
    <row r="102" spans="1:10" x14ac:dyDescent="0.2">
      <c r="A102" s="44"/>
      <c r="B102" s="9" t="s">
        <v>20</v>
      </c>
      <c r="C102" s="39">
        <f t="shared" si="25"/>
        <v>1.3540256223310072E-2</v>
      </c>
      <c r="D102" s="39">
        <f t="shared" si="25"/>
        <v>1.0482529118136439E-2</v>
      </c>
      <c r="E102" s="39">
        <f t="shared" ref="E102:F102" si="32">+E45/E$63</f>
        <v>1.2342665876364144E-2</v>
      </c>
      <c r="F102" s="39">
        <f t="shared" si="32"/>
        <v>1.4479504570923032E-2</v>
      </c>
      <c r="G102" s="39"/>
      <c r="H102" s="3"/>
      <c r="I102" s="3"/>
      <c r="J102" s="3"/>
    </row>
    <row r="103" spans="1:10" x14ac:dyDescent="0.2">
      <c r="A103" s="44"/>
      <c r="B103" s="9" t="s">
        <v>19</v>
      </c>
      <c r="C103" s="39">
        <f t="shared" si="25"/>
        <v>3.1246745130715552E-4</v>
      </c>
      <c r="D103" s="39">
        <f t="shared" si="25"/>
        <v>4.5757071547420963E-4</v>
      </c>
      <c r="E103" s="39">
        <f t="shared" ref="E103:F103" si="33">+E46/E$63</f>
        <v>1.1854537847355393E-3</v>
      </c>
      <c r="F103" s="39">
        <f t="shared" si="33"/>
        <v>1.6514302565614862E-3</v>
      </c>
      <c r="G103" s="39"/>
      <c r="H103" s="3"/>
      <c r="I103" s="3"/>
      <c r="J103" s="3"/>
    </row>
    <row r="104" spans="1:10" x14ac:dyDescent="0.2">
      <c r="A104" s="44"/>
      <c r="B104" s="9" t="s">
        <v>18</v>
      </c>
      <c r="C104" s="40">
        <f t="shared" si="25"/>
        <v>3.8537652327882512E-3</v>
      </c>
      <c r="D104" s="40">
        <f t="shared" si="25"/>
        <v>2.8286189683860235E-3</v>
      </c>
      <c r="E104" s="40">
        <f t="shared" ref="E104:F104" si="34">+E47/E$63</f>
        <v>3.3471636274885813E-3</v>
      </c>
      <c r="F104" s="40">
        <f t="shared" si="34"/>
        <v>3.8041875552934238E-3</v>
      </c>
      <c r="G104" s="39"/>
      <c r="H104" s="3"/>
      <c r="I104" s="3"/>
      <c r="J104" s="3"/>
    </row>
    <row r="105" spans="1:10" x14ac:dyDescent="0.2">
      <c r="A105" s="44"/>
      <c r="B105" s="10" t="s">
        <v>17</v>
      </c>
      <c r="C105" s="39">
        <f t="shared" si="25"/>
        <v>1.0103114258931361E-2</v>
      </c>
      <c r="D105" s="39">
        <f t="shared" si="25"/>
        <v>7.1547420965058237E-3</v>
      </c>
      <c r="E105" s="39">
        <f t="shared" ref="E105:F105" si="35">+E48/E$63</f>
        <v>7.1475889961995749E-3</v>
      </c>
      <c r="F105" s="39">
        <f t="shared" si="35"/>
        <v>8.69949867295783E-3</v>
      </c>
      <c r="G105" s="39"/>
      <c r="H105" s="3"/>
      <c r="I105" s="3"/>
      <c r="J105" s="3"/>
    </row>
    <row r="106" spans="1:10" x14ac:dyDescent="0.2">
      <c r="A106" s="44"/>
      <c r="B106" s="9" t="s">
        <v>16</v>
      </c>
      <c r="C106" s="39">
        <f t="shared" si="25"/>
        <v>7.3950630142693473E-3</v>
      </c>
      <c r="D106" s="39">
        <f t="shared" si="25"/>
        <v>7.071547420965058E-3</v>
      </c>
      <c r="E106" s="39">
        <f t="shared" ref="E106:F106" si="36">+E49/E$63</f>
        <v>8.1935776297897556E-3</v>
      </c>
      <c r="F106" s="39">
        <f t="shared" si="36"/>
        <v>8.8174579769979364E-3</v>
      </c>
      <c r="G106" s="39"/>
      <c r="H106" s="3"/>
      <c r="I106" s="3"/>
      <c r="J106" s="3"/>
    </row>
    <row r="107" spans="1:10" x14ac:dyDescent="0.2">
      <c r="A107" s="44"/>
      <c r="B107" s="9" t="s">
        <v>15</v>
      </c>
      <c r="C107" s="39">
        <f t="shared" si="25"/>
        <v>3.5933756900322883E-2</v>
      </c>
      <c r="D107" s="39">
        <f t="shared" si="25"/>
        <v>3.8144758735440931E-2</v>
      </c>
      <c r="E107" s="39">
        <f t="shared" ref="E107:F107" si="37">+E50/E$63</f>
        <v>4.0758690422230744E-2</v>
      </c>
      <c r="F107" s="39">
        <f t="shared" si="37"/>
        <v>4.2848717192568567E-2</v>
      </c>
      <c r="G107" s="39"/>
      <c r="H107" s="3"/>
      <c r="I107" s="3"/>
      <c r="J107" s="3"/>
    </row>
    <row r="108" spans="1:10" x14ac:dyDescent="0.2">
      <c r="A108" s="44"/>
      <c r="B108" s="9" t="s">
        <v>14</v>
      </c>
      <c r="C108" s="41">
        <f t="shared" si="25"/>
        <v>7.4679720862410162E-2</v>
      </c>
      <c r="D108" s="41">
        <f t="shared" si="25"/>
        <v>5.7653910149750416E-2</v>
      </c>
      <c r="E108" s="41">
        <f t="shared" ref="E108:F108" si="38">+E51/E$63</f>
        <v>5.6762316516160524E-2</v>
      </c>
      <c r="F108" s="41">
        <f t="shared" si="38"/>
        <v>6.2754349749336483E-2</v>
      </c>
      <c r="G108" s="39"/>
      <c r="H108" s="3"/>
      <c r="I108" s="3"/>
      <c r="J108" s="3"/>
    </row>
    <row r="109" spans="1:10" x14ac:dyDescent="0.2">
      <c r="A109" s="44"/>
      <c r="B109" s="7" t="s">
        <v>13</v>
      </c>
      <c r="C109" s="40">
        <f t="shared" si="25"/>
        <v>0.65670242683053848</v>
      </c>
      <c r="D109" s="40">
        <f t="shared" si="25"/>
        <v>0.70445091514143099</v>
      </c>
      <c r="E109" s="40">
        <f t="shared" ref="E109:F109" si="39">+E52/E$63</f>
        <v>0.68934137582371602</v>
      </c>
      <c r="F109" s="40">
        <f t="shared" si="39"/>
        <v>0.66903568268947211</v>
      </c>
      <c r="G109" s="39"/>
      <c r="H109" s="3"/>
      <c r="I109" s="3"/>
      <c r="J109" s="3"/>
    </row>
    <row r="110" spans="1:10" x14ac:dyDescent="0.2">
      <c r="A110" s="44"/>
      <c r="B110" s="9" t="s">
        <v>12</v>
      </c>
      <c r="C110" s="39">
        <f t="shared" si="25"/>
        <v>1.4581814394333923E-3</v>
      </c>
      <c r="D110" s="39">
        <f t="shared" si="25"/>
        <v>1.4559068219633944E-3</v>
      </c>
      <c r="E110" s="39">
        <f t="shared" ref="E110:F110" si="40">+E53/E$63</f>
        <v>1.3946515114535755E-3</v>
      </c>
      <c r="F110" s="39">
        <f t="shared" si="40"/>
        <v>1.5039811265113536E-3</v>
      </c>
      <c r="G110" s="39"/>
      <c r="H110" s="3"/>
      <c r="I110" s="3"/>
      <c r="J110" s="3"/>
    </row>
    <row r="111" spans="1:10" x14ac:dyDescent="0.2">
      <c r="A111" s="44"/>
      <c r="B111" s="9" t="s">
        <v>11</v>
      </c>
      <c r="C111" s="39">
        <f t="shared" si="25"/>
        <v>6.7701281116550362E-3</v>
      </c>
      <c r="D111" s="39">
        <f t="shared" si="25"/>
        <v>6.7803660565723791E-3</v>
      </c>
      <c r="E111" s="39">
        <f t="shared" ref="E111:F111" si="41">+E54/E$63</f>
        <v>7.2521878595585929E-3</v>
      </c>
      <c r="F111" s="39">
        <f t="shared" si="41"/>
        <v>6.959598938366264E-3</v>
      </c>
      <c r="G111" s="39"/>
      <c r="H111" s="3"/>
      <c r="I111" s="3"/>
      <c r="J111" s="3"/>
    </row>
    <row r="112" spans="1:10" x14ac:dyDescent="0.2">
      <c r="A112" s="44"/>
      <c r="B112" s="9" t="s">
        <v>10</v>
      </c>
      <c r="C112" s="39">
        <f t="shared" si="25"/>
        <v>3.4371419643787105E-3</v>
      </c>
      <c r="D112" s="39">
        <f t="shared" si="25"/>
        <v>3.6605657237936771E-3</v>
      </c>
      <c r="E112" s="39">
        <f t="shared" ref="E112:F112" si="42">+E55/E$63</f>
        <v>4.3582859732924232E-3</v>
      </c>
      <c r="F112" s="39">
        <f t="shared" si="42"/>
        <v>5.4851076378649366E-3</v>
      </c>
      <c r="G112" s="39"/>
      <c r="H112" s="3"/>
      <c r="I112" s="3"/>
      <c r="J112" s="3"/>
    </row>
    <row r="113" spans="1:10" x14ac:dyDescent="0.2">
      <c r="A113" s="44"/>
      <c r="B113" s="9" t="s">
        <v>9</v>
      </c>
      <c r="C113" s="41">
        <f t="shared" si="25"/>
        <v>4.228726174356838E-2</v>
      </c>
      <c r="D113" s="41">
        <f t="shared" si="25"/>
        <v>3.5940099833610649E-2</v>
      </c>
      <c r="E113" s="41">
        <f t="shared" ref="E113:F113" si="43">+E56/E$63</f>
        <v>4.1630347616889232E-2</v>
      </c>
      <c r="F113" s="41">
        <f t="shared" si="43"/>
        <v>4.1167797109997052E-2</v>
      </c>
      <c r="G113" s="39"/>
      <c r="H113" s="3"/>
      <c r="I113" s="3"/>
      <c r="J113" s="3"/>
    </row>
    <row r="114" spans="1:10" x14ac:dyDescent="0.2">
      <c r="A114" s="44"/>
      <c r="B114" s="9" t="s">
        <v>8</v>
      </c>
      <c r="C114" s="40">
        <f t="shared" si="25"/>
        <v>8.0199979168836585E-3</v>
      </c>
      <c r="D114" s="40">
        <f t="shared" si="25"/>
        <v>6.7803660565723791E-3</v>
      </c>
      <c r="E114" s="40">
        <f t="shared" ref="E114:F114" si="44">+E57/E$63</f>
        <v>7.7751821763536837E-3</v>
      </c>
      <c r="F114" s="40">
        <f t="shared" si="44"/>
        <v>9.849601887348864E-3</v>
      </c>
      <c r="G114" s="39"/>
      <c r="H114" s="3"/>
      <c r="I114" s="3"/>
      <c r="J114" s="3"/>
    </row>
    <row r="115" spans="1:10" x14ac:dyDescent="0.2">
      <c r="A115" s="44"/>
      <c r="B115" s="10" t="s">
        <v>7</v>
      </c>
      <c r="C115" s="39">
        <f t="shared" si="25"/>
        <v>5.2077908551192587E-3</v>
      </c>
      <c r="D115" s="39">
        <f t="shared" si="25"/>
        <v>3.8685524126455908E-3</v>
      </c>
      <c r="E115" s="39">
        <f t="shared" ref="E115:F115" si="45">+E58/E$63</f>
        <v>4.9161465778738535E-3</v>
      </c>
      <c r="F115" s="39">
        <f t="shared" si="45"/>
        <v>6.1928634621055733E-3</v>
      </c>
      <c r="G115" s="39"/>
      <c r="H115" s="3"/>
      <c r="I115" s="3"/>
      <c r="J115" s="3"/>
    </row>
    <row r="116" spans="1:10" x14ac:dyDescent="0.2">
      <c r="A116" s="44"/>
      <c r="B116" s="9" t="s">
        <v>6</v>
      </c>
      <c r="C116" s="39">
        <f t="shared" si="25"/>
        <v>4.3745443183001772E-3</v>
      </c>
      <c r="D116" s="39">
        <f t="shared" si="25"/>
        <v>4.2013311148086522E-3</v>
      </c>
      <c r="E116" s="39">
        <f t="shared" ref="E116:F116" si="46">+E59/E$63</f>
        <v>4.0444893832153692E-3</v>
      </c>
      <c r="F116" s="39">
        <f t="shared" si="46"/>
        <v>4.4824535535240339E-3</v>
      </c>
      <c r="G116" s="39"/>
      <c r="H116" s="3"/>
      <c r="I116" s="3"/>
      <c r="J116" s="3"/>
    </row>
    <row r="117" spans="1:10" x14ac:dyDescent="0.2">
      <c r="A117" s="44"/>
      <c r="B117" s="9" t="s">
        <v>5</v>
      </c>
      <c r="C117" s="39">
        <f t="shared" si="25"/>
        <v>6.5618164774502658E-3</v>
      </c>
      <c r="D117" s="39">
        <f t="shared" si="25"/>
        <v>4.5757071547420968E-3</v>
      </c>
      <c r="E117" s="39">
        <f t="shared" ref="E117:F117" si="47">+E60/E$63</f>
        <v>5.4740071824552839E-3</v>
      </c>
      <c r="F117" s="39">
        <f t="shared" si="47"/>
        <v>6.0159245060454145E-3</v>
      </c>
      <c r="G117" s="39"/>
      <c r="H117" s="3"/>
      <c r="I117" s="3"/>
      <c r="J117" s="3"/>
    </row>
    <row r="118" spans="1:10" x14ac:dyDescent="0.2">
      <c r="A118" s="44"/>
      <c r="B118" s="9" t="s">
        <v>4</v>
      </c>
      <c r="C118" s="41">
        <f t="shared" si="25"/>
        <v>1.9789605249453182E-3</v>
      </c>
      <c r="D118" s="41">
        <f t="shared" si="25"/>
        <v>1.622296173044925E-3</v>
      </c>
      <c r="E118" s="41">
        <f t="shared" ref="E118:F118" si="48">+E61/E$63</f>
        <v>1.4295177992399149E-3</v>
      </c>
      <c r="F118" s="41">
        <f t="shared" si="48"/>
        <v>1.3565319964612208E-3</v>
      </c>
      <c r="G118" s="39"/>
      <c r="H118" s="3"/>
      <c r="I118" s="3"/>
      <c r="J118" s="3"/>
    </row>
    <row r="119" spans="1:10" x14ac:dyDescent="0.2">
      <c r="A119" s="44"/>
      <c r="B119" s="7" t="s">
        <v>3</v>
      </c>
      <c r="C119" s="40">
        <f t="shared" si="25"/>
        <v>1.5623372565357774E-3</v>
      </c>
      <c r="D119" s="40">
        <f t="shared" si="25"/>
        <v>1.497504159733777E-3</v>
      </c>
      <c r="E119" s="40">
        <f t="shared" ref="E119:F119" si="49">+E62/E$63</f>
        <v>1.8130469648896482E-3</v>
      </c>
      <c r="F119" s="40">
        <f t="shared" si="49"/>
        <v>2.123267472721911E-3</v>
      </c>
      <c r="G119" s="39"/>
      <c r="H119" s="3"/>
      <c r="I119" s="3"/>
      <c r="J119" s="3"/>
    </row>
    <row r="120" spans="1:10" ht="13.5" thickBot="1" x14ac:dyDescent="0.25">
      <c r="A120" s="45"/>
      <c r="B120" s="5" t="s">
        <v>2</v>
      </c>
      <c r="C120" s="42">
        <f>SUM(C95:C119)</f>
        <v>0.99999999999999989</v>
      </c>
      <c r="D120" s="42">
        <f>SUM(D95:D119)</f>
        <v>1</v>
      </c>
      <c r="E120" s="42">
        <f>SUM(E95:E119)</f>
        <v>1</v>
      </c>
      <c r="F120" s="42">
        <f>SUM(F95:F119)</f>
        <v>1</v>
      </c>
      <c r="G120" s="39"/>
      <c r="H120" s="3"/>
      <c r="I120" s="3"/>
      <c r="J120" s="3"/>
    </row>
    <row r="121" spans="1:10" ht="13.5" thickTop="1" x14ac:dyDescent="0.2">
      <c r="A121" s="31"/>
      <c r="B121" s="3"/>
      <c r="C121" s="3"/>
      <c r="D121" s="3"/>
      <c r="E121" s="39"/>
      <c r="F121" s="39"/>
      <c r="G121" s="39"/>
      <c r="H121" s="3"/>
      <c r="I121" s="3"/>
      <c r="J121" s="3"/>
    </row>
    <row r="122" spans="1:10" x14ac:dyDescent="0.2">
      <c r="A122" s="15" t="s">
        <v>55</v>
      </c>
      <c r="B122" s="3"/>
      <c r="C122" s="3"/>
      <c r="D122" s="3"/>
      <c r="E122" s="3"/>
      <c r="F122" s="3"/>
      <c r="G122" s="3"/>
      <c r="H122" s="3"/>
      <c r="I122" s="3"/>
      <c r="J122" s="3"/>
    </row>
    <row r="123" spans="1:10" x14ac:dyDescent="0.2">
      <c r="A123" s="15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3.5" thickBot="1" x14ac:dyDescent="0.25">
      <c r="A124" s="15"/>
      <c r="B124" s="3"/>
      <c r="C124" s="35" t="s">
        <v>64</v>
      </c>
      <c r="D124" s="3"/>
      <c r="E124" s="3"/>
      <c r="F124" s="3"/>
      <c r="G124" s="3"/>
      <c r="H124" s="3"/>
      <c r="I124" s="3"/>
      <c r="J124" s="3"/>
    </row>
    <row r="125" spans="1:10" ht="13.5" thickBot="1" x14ac:dyDescent="0.25">
      <c r="B125" s="25"/>
      <c r="C125" s="13" t="s">
        <v>78</v>
      </c>
      <c r="D125" s="13" t="s">
        <v>79</v>
      </c>
      <c r="E125" s="13" t="s">
        <v>81</v>
      </c>
      <c r="F125" s="13" t="s">
        <v>83</v>
      </c>
      <c r="G125" s="13" t="s">
        <v>85</v>
      </c>
      <c r="H125" s="13" t="s">
        <v>86</v>
      </c>
      <c r="I125" s="13" t="s">
        <v>87</v>
      </c>
      <c r="J125" s="13" t="s">
        <v>88</v>
      </c>
    </row>
    <row r="126" spans="1:10" x14ac:dyDescent="0.2">
      <c r="A126" s="44" t="s">
        <v>29</v>
      </c>
      <c r="B126" s="9" t="s">
        <v>27</v>
      </c>
      <c r="C126" s="24">
        <v>81</v>
      </c>
      <c r="D126" s="24">
        <v>144</v>
      </c>
      <c r="E126" s="24">
        <v>198</v>
      </c>
      <c r="F126" s="24">
        <v>235</v>
      </c>
      <c r="G126" s="24">
        <v>15</v>
      </c>
      <c r="H126" s="24">
        <v>41</v>
      </c>
      <c r="I126" s="24">
        <v>71</v>
      </c>
      <c r="J126" s="24">
        <v>111</v>
      </c>
    </row>
    <row r="127" spans="1:10" x14ac:dyDescent="0.2">
      <c r="A127" s="44"/>
      <c r="B127" s="9" t="s">
        <v>26</v>
      </c>
      <c r="C127" s="24">
        <v>200</v>
      </c>
      <c r="D127" s="24">
        <v>375</v>
      </c>
      <c r="E127" s="24">
        <v>544</v>
      </c>
      <c r="F127" s="24">
        <v>730</v>
      </c>
      <c r="G127" s="24">
        <v>98</v>
      </c>
      <c r="H127" s="24">
        <v>201</v>
      </c>
      <c r="I127" s="24">
        <v>309</v>
      </c>
      <c r="J127" s="24">
        <v>482</v>
      </c>
    </row>
    <row r="128" spans="1:10" x14ac:dyDescent="0.2">
      <c r="A128" s="44"/>
      <c r="B128" s="9" t="s">
        <v>25</v>
      </c>
      <c r="C128" s="24">
        <v>108</v>
      </c>
      <c r="D128" s="24">
        <v>204</v>
      </c>
      <c r="E128" s="24">
        <v>259</v>
      </c>
      <c r="F128" s="24">
        <v>311</v>
      </c>
      <c r="G128" s="24">
        <v>27</v>
      </c>
      <c r="H128" s="24">
        <v>34</v>
      </c>
      <c r="I128" s="24">
        <v>58</v>
      </c>
      <c r="J128" s="24">
        <v>119</v>
      </c>
    </row>
    <row r="129" spans="1:10" x14ac:dyDescent="0.2">
      <c r="A129" s="44"/>
      <c r="B129" s="9" t="s">
        <v>24</v>
      </c>
      <c r="C129" s="24">
        <v>782</v>
      </c>
      <c r="D129" s="24">
        <v>1380</v>
      </c>
      <c r="E129" s="24">
        <v>1983</v>
      </c>
      <c r="F129" s="24">
        <v>2554</v>
      </c>
      <c r="G129" s="24">
        <v>496</v>
      </c>
      <c r="H129" s="24">
        <v>998</v>
      </c>
      <c r="I129" s="24">
        <v>1459</v>
      </c>
      <c r="J129" s="24">
        <v>2023</v>
      </c>
    </row>
    <row r="130" spans="1:10" x14ac:dyDescent="0.2">
      <c r="A130" s="44"/>
      <c r="B130" s="7" t="s">
        <v>23</v>
      </c>
      <c r="C130" s="20">
        <v>120</v>
      </c>
      <c r="D130" s="20">
        <v>260</v>
      </c>
      <c r="E130" s="20">
        <v>369</v>
      </c>
      <c r="F130" s="20">
        <v>458</v>
      </c>
      <c r="G130" s="20">
        <v>82</v>
      </c>
      <c r="H130" s="20">
        <v>141</v>
      </c>
      <c r="I130" s="20">
        <v>203</v>
      </c>
      <c r="J130" s="20">
        <v>277</v>
      </c>
    </row>
    <row r="131" spans="1:10" x14ac:dyDescent="0.2">
      <c r="A131" s="44"/>
      <c r="B131" s="9" t="s">
        <v>22</v>
      </c>
      <c r="C131" s="24">
        <v>276</v>
      </c>
      <c r="D131" s="24">
        <v>456</v>
      </c>
      <c r="E131" s="24">
        <v>601</v>
      </c>
      <c r="F131" s="24">
        <v>686</v>
      </c>
      <c r="G131" s="24">
        <v>88</v>
      </c>
      <c r="H131" s="24">
        <v>182</v>
      </c>
      <c r="I131" s="24">
        <v>261</v>
      </c>
      <c r="J131" s="24">
        <v>352</v>
      </c>
    </row>
    <row r="132" spans="1:10" x14ac:dyDescent="0.2">
      <c r="A132" s="44"/>
      <c r="B132" s="11" t="s">
        <v>21</v>
      </c>
      <c r="C132" s="24">
        <v>546</v>
      </c>
      <c r="D132" s="24">
        <v>885</v>
      </c>
      <c r="E132" s="24">
        <v>1246</v>
      </c>
      <c r="F132" s="24">
        <v>1555</v>
      </c>
      <c r="G132" s="24">
        <v>279</v>
      </c>
      <c r="H132" s="24">
        <v>568</v>
      </c>
      <c r="I132" s="24">
        <v>805</v>
      </c>
      <c r="J132" s="24">
        <v>1126</v>
      </c>
    </row>
    <row r="133" spans="1:10" x14ac:dyDescent="0.2">
      <c r="A133" s="44"/>
      <c r="B133" s="9" t="s">
        <v>20</v>
      </c>
      <c r="C133" s="24">
        <v>277</v>
      </c>
      <c r="D133" s="24">
        <v>524</v>
      </c>
      <c r="E133" s="24">
        <v>757</v>
      </c>
      <c r="F133" s="24">
        <v>976</v>
      </c>
      <c r="G133" s="24">
        <v>202</v>
      </c>
      <c r="H133" s="24">
        <v>378</v>
      </c>
      <c r="I133" s="24">
        <v>544</v>
      </c>
      <c r="J133" s="24">
        <v>767</v>
      </c>
    </row>
    <row r="134" spans="1:10" x14ac:dyDescent="0.2">
      <c r="A134" s="44"/>
      <c r="B134" s="9" t="s">
        <v>19</v>
      </c>
      <c r="C134" s="24">
        <v>31</v>
      </c>
      <c r="D134" s="24">
        <v>57</v>
      </c>
      <c r="E134" s="24">
        <v>80</v>
      </c>
      <c r="F134" s="24">
        <v>87</v>
      </c>
      <c r="G134" s="24">
        <v>8</v>
      </c>
      <c r="H134" s="24">
        <v>15</v>
      </c>
      <c r="I134" s="24">
        <v>26</v>
      </c>
      <c r="J134" s="24">
        <v>39</v>
      </c>
    </row>
    <row r="135" spans="1:10" x14ac:dyDescent="0.2">
      <c r="A135" s="44"/>
      <c r="B135" s="9" t="s">
        <v>18</v>
      </c>
      <c r="C135" s="20">
        <v>140</v>
      </c>
      <c r="D135" s="20">
        <v>290</v>
      </c>
      <c r="E135" s="20">
        <v>437</v>
      </c>
      <c r="F135" s="20">
        <v>542</v>
      </c>
      <c r="G135" s="20">
        <v>106</v>
      </c>
      <c r="H135" s="20">
        <v>186</v>
      </c>
      <c r="I135" s="20">
        <v>271</v>
      </c>
      <c r="J135" s="20">
        <v>365</v>
      </c>
    </row>
    <row r="136" spans="1:10" x14ac:dyDescent="0.2">
      <c r="A136" s="44"/>
      <c r="B136" s="10" t="s">
        <v>17</v>
      </c>
      <c r="C136" s="24">
        <v>158</v>
      </c>
      <c r="D136" s="24">
        <v>296</v>
      </c>
      <c r="E136" s="24">
        <v>412</v>
      </c>
      <c r="F136" s="24">
        <v>551</v>
      </c>
      <c r="G136" s="24">
        <v>166</v>
      </c>
      <c r="H136" s="24">
        <v>564</v>
      </c>
      <c r="I136" s="24">
        <v>959</v>
      </c>
      <c r="J136" s="24">
        <v>1492</v>
      </c>
    </row>
    <row r="137" spans="1:10" x14ac:dyDescent="0.2">
      <c r="A137" s="44"/>
      <c r="B137" s="9" t="s">
        <v>16</v>
      </c>
      <c r="C137" s="24">
        <v>165</v>
      </c>
      <c r="D137" s="24">
        <v>316</v>
      </c>
      <c r="E137" s="24">
        <v>440</v>
      </c>
      <c r="F137" s="24">
        <v>575</v>
      </c>
      <c r="G137" s="24">
        <v>157</v>
      </c>
      <c r="H137" s="24">
        <v>273</v>
      </c>
      <c r="I137" s="24">
        <v>383</v>
      </c>
      <c r="J137" s="24">
        <v>486</v>
      </c>
    </row>
    <row r="138" spans="1:10" x14ac:dyDescent="0.2">
      <c r="A138" s="44"/>
      <c r="B138" s="9" t="s">
        <v>15</v>
      </c>
      <c r="C138" s="24">
        <v>324</v>
      </c>
      <c r="D138" s="24">
        <v>595</v>
      </c>
      <c r="E138" s="24">
        <v>916</v>
      </c>
      <c r="F138" s="24">
        <v>1184</v>
      </c>
      <c r="G138" s="24">
        <v>267</v>
      </c>
      <c r="H138" s="24">
        <v>507</v>
      </c>
      <c r="I138" s="24">
        <v>714</v>
      </c>
      <c r="J138" s="24">
        <v>938</v>
      </c>
    </row>
    <row r="139" spans="1:10" x14ac:dyDescent="0.2">
      <c r="A139" s="44"/>
      <c r="B139" s="9" t="s">
        <v>14</v>
      </c>
      <c r="C139" s="22">
        <v>647</v>
      </c>
      <c r="D139" s="22">
        <v>1300</v>
      </c>
      <c r="E139" s="22">
        <v>2021</v>
      </c>
      <c r="F139" s="22">
        <v>2727</v>
      </c>
      <c r="G139" s="22">
        <v>299</v>
      </c>
      <c r="H139" s="22">
        <v>497</v>
      </c>
      <c r="I139" s="22">
        <v>702</v>
      </c>
      <c r="J139" s="22">
        <v>1027</v>
      </c>
    </row>
    <row r="140" spans="1:10" x14ac:dyDescent="0.2">
      <c r="A140" s="44"/>
      <c r="B140" s="7" t="s">
        <v>13</v>
      </c>
      <c r="C140" s="20">
        <v>5715</v>
      </c>
      <c r="D140" s="20">
        <v>10812</v>
      </c>
      <c r="E140" s="20">
        <v>16274</v>
      </c>
      <c r="F140" s="20">
        <v>21690</v>
      </c>
      <c r="G140" s="20">
        <v>4420</v>
      </c>
      <c r="H140" s="20">
        <v>8149</v>
      </c>
      <c r="I140" s="20">
        <v>11986</v>
      </c>
      <c r="J140" s="20">
        <v>17755</v>
      </c>
    </row>
    <row r="141" spans="1:10" x14ac:dyDescent="0.2">
      <c r="A141" s="44"/>
      <c r="B141" s="9" t="s">
        <v>12</v>
      </c>
      <c r="C141" s="24">
        <v>55</v>
      </c>
      <c r="D141" s="24">
        <v>115</v>
      </c>
      <c r="E141" s="24">
        <v>184</v>
      </c>
      <c r="F141" s="24">
        <v>260</v>
      </c>
      <c r="G141" s="24">
        <v>44</v>
      </c>
      <c r="H141" s="24">
        <v>93</v>
      </c>
      <c r="I141" s="24">
        <v>142</v>
      </c>
      <c r="J141" s="24">
        <v>196</v>
      </c>
    </row>
    <row r="142" spans="1:10" x14ac:dyDescent="0.2">
      <c r="A142" s="44"/>
      <c r="B142" s="9" t="s">
        <v>11</v>
      </c>
      <c r="C142" s="24">
        <v>12</v>
      </c>
      <c r="D142" s="24">
        <v>40</v>
      </c>
      <c r="E142" s="24">
        <v>46</v>
      </c>
      <c r="F142" s="24">
        <v>51</v>
      </c>
      <c r="G142" s="24">
        <v>13</v>
      </c>
      <c r="H142" s="24">
        <v>25</v>
      </c>
      <c r="I142" s="24">
        <v>42</v>
      </c>
      <c r="J142" s="24">
        <v>60</v>
      </c>
    </row>
    <row r="143" spans="1:10" x14ac:dyDescent="0.2">
      <c r="A143" s="44"/>
      <c r="B143" s="9" t="s">
        <v>10</v>
      </c>
      <c r="C143" s="24">
        <v>31</v>
      </c>
      <c r="D143" s="24">
        <v>93</v>
      </c>
      <c r="E143" s="24">
        <v>161</v>
      </c>
      <c r="F143" s="24">
        <v>227</v>
      </c>
      <c r="G143" s="24">
        <v>50</v>
      </c>
      <c r="H143" s="24">
        <v>107</v>
      </c>
      <c r="I143" s="24">
        <v>149</v>
      </c>
      <c r="J143" s="24">
        <v>196</v>
      </c>
    </row>
    <row r="144" spans="1:10" x14ac:dyDescent="0.2">
      <c r="A144" s="44"/>
      <c r="B144" s="9" t="s">
        <v>9</v>
      </c>
      <c r="C144" s="22">
        <v>29</v>
      </c>
      <c r="D144" s="22">
        <v>53</v>
      </c>
      <c r="E144" s="22">
        <v>102</v>
      </c>
      <c r="F144" s="22">
        <v>174</v>
      </c>
      <c r="G144" s="22">
        <v>49</v>
      </c>
      <c r="H144" s="22">
        <v>86</v>
      </c>
      <c r="I144" s="22">
        <v>125</v>
      </c>
      <c r="J144" s="22">
        <v>162</v>
      </c>
    </row>
    <row r="145" spans="1:10" x14ac:dyDescent="0.2">
      <c r="A145" s="44"/>
      <c r="B145" s="9" t="s">
        <v>8</v>
      </c>
      <c r="C145" s="20">
        <v>156</v>
      </c>
      <c r="D145" s="20">
        <v>310</v>
      </c>
      <c r="E145" s="20">
        <v>513</v>
      </c>
      <c r="F145" s="20">
        <v>673</v>
      </c>
      <c r="G145" s="20">
        <v>178</v>
      </c>
      <c r="H145" s="20">
        <v>314</v>
      </c>
      <c r="I145" s="20">
        <v>442</v>
      </c>
      <c r="J145" s="20">
        <v>589</v>
      </c>
    </row>
    <row r="146" spans="1:10" x14ac:dyDescent="0.2">
      <c r="A146" s="44"/>
      <c r="B146" s="10" t="s">
        <v>7</v>
      </c>
      <c r="C146" s="24">
        <v>106</v>
      </c>
      <c r="D146" s="24">
        <v>206</v>
      </c>
      <c r="E146" s="24">
        <v>306</v>
      </c>
      <c r="F146" s="24">
        <v>388</v>
      </c>
      <c r="G146" s="24">
        <v>86</v>
      </c>
      <c r="H146" s="24">
        <v>184</v>
      </c>
      <c r="I146" s="24">
        <v>303</v>
      </c>
      <c r="J146" s="24">
        <v>469</v>
      </c>
    </row>
    <row r="147" spans="1:10" x14ac:dyDescent="0.2">
      <c r="A147" s="44"/>
      <c r="B147" s="9" t="s">
        <v>6</v>
      </c>
      <c r="C147" s="24">
        <v>47</v>
      </c>
      <c r="D147" s="24">
        <v>84</v>
      </c>
      <c r="E147" s="24">
        <v>149</v>
      </c>
      <c r="F147" s="24">
        <v>219</v>
      </c>
      <c r="G147" s="24">
        <v>71</v>
      </c>
      <c r="H147" s="24">
        <v>119</v>
      </c>
      <c r="I147" s="24">
        <v>162</v>
      </c>
      <c r="J147" s="24">
        <v>214</v>
      </c>
    </row>
    <row r="148" spans="1:10" x14ac:dyDescent="0.2">
      <c r="A148" s="44"/>
      <c r="B148" s="9" t="s">
        <v>5</v>
      </c>
      <c r="C148" s="24">
        <v>108</v>
      </c>
      <c r="D148" s="24">
        <v>185</v>
      </c>
      <c r="E148" s="24">
        <v>261</v>
      </c>
      <c r="F148" s="24">
        <v>338</v>
      </c>
      <c r="G148" s="24">
        <v>60</v>
      </c>
      <c r="H148" s="24">
        <v>157</v>
      </c>
      <c r="I148" s="24">
        <v>324</v>
      </c>
      <c r="J148" s="24">
        <v>491</v>
      </c>
    </row>
    <row r="149" spans="1:10" x14ac:dyDescent="0.2">
      <c r="A149" s="44"/>
      <c r="B149" s="9" t="s">
        <v>4</v>
      </c>
      <c r="C149" s="22">
        <v>22</v>
      </c>
      <c r="D149" s="22">
        <v>39</v>
      </c>
      <c r="E149" s="22">
        <v>60</v>
      </c>
      <c r="F149" s="22">
        <v>85</v>
      </c>
      <c r="G149" s="22">
        <v>27</v>
      </c>
      <c r="H149" s="22">
        <v>44</v>
      </c>
      <c r="I149" s="22">
        <v>66</v>
      </c>
      <c r="J149" s="22">
        <v>83</v>
      </c>
    </row>
    <row r="150" spans="1:10" x14ac:dyDescent="0.2">
      <c r="A150" s="44"/>
      <c r="B150" s="7" t="s">
        <v>3</v>
      </c>
      <c r="C150" s="20">
        <v>24</v>
      </c>
      <c r="D150" s="20">
        <v>53</v>
      </c>
      <c r="E150" s="20">
        <v>81</v>
      </c>
      <c r="F150" s="20">
        <v>120</v>
      </c>
      <c r="G150" s="20">
        <v>44</v>
      </c>
      <c r="H150" s="20">
        <v>94</v>
      </c>
      <c r="I150" s="20">
        <v>124</v>
      </c>
      <c r="J150" s="20">
        <v>155</v>
      </c>
    </row>
    <row r="151" spans="1:10" ht="13.5" thickBot="1" x14ac:dyDescent="0.25">
      <c r="A151" s="45"/>
      <c r="B151" s="5" t="s">
        <v>2</v>
      </c>
      <c r="C151" s="19">
        <f t="shared" ref="C151:J151" si="50">SUM(C126:C150)</f>
        <v>10160</v>
      </c>
      <c r="D151" s="19">
        <f t="shared" si="50"/>
        <v>19072</v>
      </c>
      <c r="E151" s="19">
        <f t="shared" si="50"/>
        <v>28400</v>
      </c>
      <c r="F151" s="19">
        <f t="shared" si="50"/>
        <v>37396</v>
      </c>
      <c r="G151" s="19">
        <f t="shared" si="50"/>
        <v>7332</v>
      </c>
      <c r="H151" s="19">
        <f t="shared" si="50"/>
        <v>13957</v>
      </c>
      <c r="I151" s="19">
        <f t="shared" si="50"/>
        <v>20630</v>
      </c>
      <c r="J151" s="19">
        <f t="shared" si="50"/>
        <v>29974</v>
      </c>
    </row>
    <row r="152" spans="1:10" ht="13.5" thickTop="1" x14ac:dyDescent="0.2">
      <c r="A152" s="44" t="s">
        <v>28</v>
      </c>
      <c r="B152" s="9" t="s">
        <v>27</v>
      </c>
      <c r="C152" s="22">
        <v>25</v>
      </c>
      <c r="D152" s="22">
        <v>100</v>
      </c>
      <c r="E152" s="22">
        <v>193</v>
      </c>
      <c r="F152" s="22">
        <v>302</v>
      </c>
      <c r="G152" s="22">
        <v>75</v>
      </c>
      <c r="H152" s="22">
        <v>113</v>
      </c>
      <c r="I152" s="22">
        <v>143</v>
      </c>
      <c r="J152" s="22">
        <v>164</v>
      </c>
    </row>
    <row r="153" spans="1:10" x14ac:dyDescent="0.2">
      <c r="A153" s="44"/>
      <c r="B153" s="9" t="s">
        <v>26</v>
      </c>
      <c r="C153" s="22">
        <v>110</v>
      </c>
      <c r="D153" s="22">
        <v>209</v>
      </c>
      <c r="E153" s="22">
        <v>364</v>
      </c>
      <c r="F153" s="22">
        <v>515</v>
      </c>
      <c r="G153" s="22">
        <v>100</v>
      </c>
      <c r="H153" s="22">
        <v>260</v>
      </c>
      <c r="I153" s="22">
        <v>339</v>
      </c>
      <c r="J153" s="22">
        <v>419</v>
      </c>
    </row>
    <row r="154" spans="1:10" x14ac:dyDescent="0.2">
      <c r="A154" s="44"/>
      <c r="B154" s="9" t="s">
        <v>25</v>
      </c>
      <c r="C154" s="22">
        <v>27</v>
      </c>
      <c r="D154" s="22">
        <v>70</v>
      </c>
      <c r="E154" s="22">
        <v>99</v>
      </c>
      <c r="F154" s="22">
        <v>123</v>
      </c>
      <c r="G154" s="22">
        <v>36</v>
      </c>
      <c r="H154" s="22">
        <v>62</v>
      </c>
      <c r="I154" s="22">
        <v>88</v>
      </c>
      <c r="J154" s="22">
        <v>117</v>
      </c>
    </row>
    <row r="155" spans="1:10" x14ac:dyDescent="0.2">
      <c r="A155" s="44"/>
      <c r="B155" s="9" t="s">
        <v>24</v>
      </c>
      <c r="C155" s="22">
        <v>487</v>
      </c>
      <c r="D155" s="22">
        <v>799</v>
      </c>
      <c r="E155" s="22">
        <v>1340</v>
      </c>
      <c r="F155" s="22">
        <v>1895</v>
      </c>
      <c r="G155" s="22">
        <v>480</v>
      </c>
      <c r="H155" s="22">
        <v>1241</v>
      </c>
      <c r="I155" s="22">
        <v>1591</v>
      </c>
      <c r="J155" s="22">
        <v>1979</v>
      </c>
    </row>
    <row r="156" spans="1:10" x14ac:dyDescent="0.2">
      <c r="A156" s="44"/>
      <c r="B156" s="7" t="s">
        <v>23</v>
      </c>
      <c r="C156" s="20">
        <v>151</v>
      </c>
      <c r="D156" s="20">
        <v>228</v>
      </c>
      <c r="E156" s="20">
        <v>306</v>
      </c>
      <c r="F156" s="20">
        <v>386</v>
      </c>
      <c r="G156" s="20">
        <v>57</v>
      </c>
      <c r="H156" s="20">
        <v>119</v>
      </c>
      <c r="I156" s="20">
        <v>157</v>
      </c>
      <c r="J156" s="20">
        <v>193</v>
      </c>
    </row>
    <row r="157" spans="1:10" x14ac:dyDescent="0.2">
      <c r="A157" s="44"/>
      <c r="B157" s="9" t="s">
        <v>22</v>
      </c>
      <c r="C157" s="22">
        <v>144</v>
      </c>
      <c r="D157" s="22">
        <v>227</v>
      </c>
      <c r="E157" s="22">
        <v>304</v>
      </c>
      <c r="F157" s="22">
        <v>384</v>
      </c>
      <c r="G157" s="22">
        <v>74</v>
      </c>
      <c r="H157" s="22">
        <v>184</v>
      </c>
      <c r="I157" s="22">
        <v>249</v>
      </c>
      <c r="J157" s="22">
        <v>336</v>
      </c>
    </row>
    <row r="158" spans="1:10" x14ac:dyDescent="0.2">
      <c r="A158" s="44"/>
      <c r="B158" s="11" t="s">
        <v>21</v>
      </c>
      <c r="C158" s="22">
        <v>318</v>
      </c>
      <c r="D158" s="22">
        <v>540</v>
      </c>
      <c r="E158" s="22">
        <v>947</v>
      </c>
      <c r="F158" s="22">
        <v>1434</v>
      </c>
      <c r="G158" s="22">
        <v>330</v>
      </c>
      <c r="H158" s="22">
        <v>913</v>
      </c>
      <c r="I158" s="22">
        <v>1089</v>
      </c>
      <c r="J158" s="22">
        <v>1306</v>
      </c>
    </row>
    <row r="159" spans="1:10" x14ac:dyDescent="0.2">
      <c r="A159" s="44"/>
      <c r="B159" s="9" t="s">
        <v>20</v>
      </c>
      <c r="C159" s="22">
        <v>331</v>
      </c>
      <c r="D159" s="22">
        <v>561</v>
      </c>
      <c r="E159" s="22">
        <v>809</v>
      </c>
      <c r="F159" s="22">
        <v>1054</v>
      </c>
      <c r="G159" s="22">
        <v>260</v>
      </c>
      <c r="H159" s="22">
        <v>612</v>
      </c>
      <c r="I159" s="22">
        <v>772</v>
      </c>
      <c r="J159" s="22">
        <v>935</v>
      </c>
    </row>
    <row r="160" spans="1:10" x14ac:dyDescent="0.2">
      <c r="A160" s="44"/>
      <c r="B160" s="9" t="s">
        <v>19</v>
      </c>
      <c r="C160" s="22">
        <v>24</v>
      </c>
      <c r="D160" s="22">
        <v>51</v>
      </c>
      <c r="E160" s="22">
        <v>76</v>
      </c>
      <c r="F160" s="22">
        <v>102</v>
      </c>
      <c r="G160" s="22">
        <v>22</v>
      </c>
      <c r="H160" s="22">
        <v>55</v>
      </c>
      <c r="I160" s="22">
        <v>94</v>
      </c>
      <c r="J160" s="22">
        <v>135</v>
      </c>
    </row>
    <row r="161" spans="1:10" x14ac:dyDescent="0.2">
      <c r="A161" s="44"/>
      <c r="B161" s="9" t="s">
        <v>18</v>
      </c>
      <c r="C161" s="20">
        <v>58</v>
      </c>
      <c r="D161" s="20">
        <v>129</v>
      </c>
      <c r="E161" s="20">
        <v>223</v>
      </c>
      <c r="F161" s="20">
        <v>302</v>
      </c>
      <c r="G161" s="20">
        <v>56</v>
      </c>
      <c r="H161" s="20">
        <v>144</v>
      </c>
      <c r="I161" s="20">
        <v>182</v>
      </c>
      <c r="J161" s="20">
        <v>236</v>
      </c>
    </row>
    <row r="162" spans="1:10" x14ac:dyDescent="0.2">
      <c r="A162" s="44"/>
      <c r="B162" s="10" t="s">
        <v>17</v>
      </c>
      <c r="C162" s="22">
        <v>105</v>
      </c>
      <c r="D162" s="22">
        <v>201</v>
      </c>
      <c r="E162" s="22">
        <v>314</v>
      </c>
      <c r="F162" s="22">
        <v>414</v>
      </c>
      <c r="G162" s="22">
        <v>336</v>
      </c>
      <c r="H162" s="22">
        <v>1285</v>
      </c>
      <c r="I162" s="22">
        <v>2122</v>
      </c>
      <c r="J162" s="22">
        <v>2876</v>
      </c>
    </row>
    <row r="163" spans="1:10" x14ac:dyDescent="0.2">
      <c r="A163" s="44"/>
      <c r="B163" s="9" t="s">
        <v>16</v>
      </c>
      <c r="C163" s="22">
        <v>163</v>
      </c>
      <c r="D163" s="22">
        <v>337</v>
      </c>
      <c r="E163" s="22">
        <v>488</v>
      </c>
      <c r="F163" s="22">
        <v>631</v>
      </c>
      <c r="G163" s="22">
        <v>153</v>
      </c>
      <c r="H163" s="22">
        <v>342</v>
      </c>
      <c r="I163" s="22">
        <v>496</v>
      </c>
      <c r="J163" s="22">
        <v>622</v>
      </c>
    </row>
    <row r="164" spans="1:10" x14ac:dyDescent="0.2">
      <c r="A164" s="44"/>
      <c r="B164" s="9" t="s">
        <v>15</v>
      </c>
      <c r="C164" s="22">
        <v>339</v>
      </c>
      <c r="D164" s="22">
        <v>536</v>
      </c>
      <c r="E164" s="22">
        <v>781</v>
      </c>
      <c r="F164" s="22">
        <v>1062</v>
      </c>
      <c r="G164" s="22">
        <v>238</v>
      </c>
      <c r="H164" s="22">
        <v>692</v>
      </c>
      <c r="I164" s="22">
        <v>924</v>
      </c>
      <c r="J164" s="22">
        <v>1133</v>
      </c>
    </row>
    <row r="165" spans="1:10" x14ac:dyDescent="0.2">
      <c r="A165" s="44"/>
      <c r="B165" s="9" t="s">
        <v>14</v>
      </c>
      <c r="C165" s="22">
        <v>760</v>
      </c>
      <c r="D165" s="22">
        <v>1498</v>
      </c>
      <c r="E165" s="22">
        <v>2390</v>
      </c>
      <c r="F165" s="22">
        <v>3444</v>
      </c>
      <c r="G165" s="22">
        <v>695</v>
      </c>
      <c r="H165" s="22">
        <v>1433</v>
      </c>
      <c r="I165" s="22">
        <v>2485</v>
      </c>
      <c r="J165" s="22">
        <v>3774</v>
      </c>
    </row>
    <row r="166" spans="1:10" x14ac:dyDescent="0.2">
      <c r="A166" s="44"/>
      <c r="B166" s="7" t="s">
        <v>13</v>
      </c>
      <c r="C166" s="20">
        <v>4394</v>
      </c>
      <c r="D166" s="20">
        <v>8102</v>
      </c>
      <c r="E166" s="20">
        <v>13629</v>
      </c>
      <c r="F166" s="20">
        <v>20364</v>
      </c>
      <c r="G166" s="20">
        <v>5283</v>
      </c>
      <c r="H166" s="20">
        <v>12734</v>
      </c>
      <c r="I166" s="20">
        <v>19512</v>
      </c>
      <c r="J166" s="20">
        <v>27297</v>
      </c>
    </row>
    <row r="167" spans="1:10" x14ac:dyDescent="0.2">
      <c r="A167" s="44"/>
      <c r="B167" s="9" t="s">
        <v>12</v>
      </c>
      <c r="C167" s="22">
        <v>31</v>
      </c>
      <c r="D167" s="22">
        <v>64</v>
      </c>
      <c r="E167" s="22">
        <v>95</v>
      </c>
      <c r="F167" s="22">
        <v>124</v>
      </c>
      <c r="G167" s="22">
        <v>43</v>
      </c>
      <c r="H167" s="22">
        <v>107</v>
      </c>
      <c r="I167" s="22">
        <v>135</v>
      </c>
      <c r="J167" s="22">
        <v>160</v>
      </c>
    </row>
    <row r="168" spans="1:10" x14ac:dyDescent="0.2">
      <c r="A168" s="44"/>
      <c r="B168" s="9" t="s">
        <v>11</v>
      </c>
      <c r="C168" s="22">
        <v>75</v>
      </c>
      <c r="D168" s="22">
        <v>116</v>
      </c>
      <c r="E168" s="22">
        <v>147</v>
      </c>
      <c r="F168" s="22">
        <v>169</v>
      </c>
      <c r="G168" s="22">
        <v>18</v>
      </c>
      <c r="H168" s="22">
        <v>42</v>
      </c>
      <c r="I168" s="22">
        <v>71</v>
      </c>
      <c r="J168" s="22">
        <v>97</v>
      </c>
    </row>
    <row r="169" spans="1:10" x14ac:dyDescent="0.2">
      <c r="A169" s="44"/>
      <c r="B169" s="9" t="s">
        <v>10</v>
      </c>
      <c r="C169" s="22">
        <v>50</v>
      </c>
      <c r="D169" s="22">
        <v>118</v>
      </c>
      <c r="E169" s="22">
        <v>212</v>
      </c>
      <c r="F169" s="22">
        <v>278</v>
      </c>
      <c r="G169" s="22">
        <v>64</v>
      </c>
      <c r="H169" s="22">
        <v>131</v>
      </c>
      <c r="I169" s="22">
        <v>193</v>
      </c>
      <c r="J169" s="22">
        <v>285</v>
      </c>
    </row>
    <row r="170" spans="1:10" x14ac:dyDescent="0.2">
      <c r="A170" s="44"/>
      <c r="B170" s="9" t="s">
        <v>9</v>
      </c>
      <c r="C170" s="22">
        <v>69</v>
      </c>
      <c r="D170" s="22">
        <v>118</v>
      </c>
      <c r="E170" s="22">
        <v>170</v>
      </c>
      <c r="F170" s="22">
        <v>235</v>
      </c>
      <c r="G170" s="22">
        <v>64</v>
      </c>
      <c r="H170" s="22">
        <v>117</v>
      </c>
      <c r="I170" s="22">
        <v>168</v>
      </c>
      <c r="J170" s="22">
        <v>250</v>
      </c>
    </row>
    <row r="171" spans="1:10" x14ac:dyDescent="0.2">
      <c r="A171" s="44"/>
      <c r="B171" s="9" t="s">
        <v>8</v>
      </c>
      <c r="C171" s="20">
        <v>188</v>
      </c>
      <c r="D171" s="20">
        <v>336</v>
      </c>
      <c r="E171" s="20">
        <v>563</v>
      </c>
      <c r="F171" s="20">
        <v>731</v>
      </c>
      <c r="G171" s="20">
        <v>162</v>
      </c>
      <c r="H171" s="20">
        <v>413</v>
      </c>
      <c r="I171" s="20">
        <v>614</v>
      </c>
      <c r="J171" s="20">
        <v>803</v>
      </c>
    </row>
    <row r="172" spans="1:10" x14ac:dyDescent="0.2">
      <c r="A172" s="44"/>
      <c r="B172" s="10" t="s">
        <v>7</v>
      </c>
      <c r="C172" s="22">
        <v>139</v>
      </c>
      <c r="D172" s="22">
        <v>228</v>
      </c>
      <c r="E172" s="22">
        <v>327</v>
      </c>
      <c r="F172" s="22">
        <v>430</v>
      </c>
      <c r="G172" s="22">
        <v>84</v>
      </c>
      <c r="H172" s="22">
        <v>191</v>
      </c>
      <c r="I172" s="22">
        <v>266</v>
      </c>
      <c r="J172" s="22">
        <v>354</v>
      </c>
    </row>
    <row r="173" spans="1:10" x14ac:dyDescent="0.2">
      <c r="A173" s="44"/>
      <c r="B173" s="9" t="s">
        <v>6</v>
      </c>
      <c r="C173" s="22">
        <v>47</v>
      </c>
      <c r="D173" s="22">
        <v>102</v>
      </c>
      <c r="E173" s="22">
        <v>180</v>
      </c>
      <c r="F173" s="22">
        <v>241</v>
      </c>
      <c r="G173" s="22">
        <v>132</v>
      </c>
      <c r="H173" s="22">
        <v>190</v>
      </c>
      <c r="I173" s="22">
        <v>263</v>
      </c>
      <c r="J173" s="22">
        <v>337</v>
      </c>
    </row>
    <row r="174" spans="1:10" x14ac:dyDescent="0.2">
      <c r="A174" s="44"/>
      <c r="B174" s="9" t="s">
        <v>5</v>
      </c>
      <c r="C174" s="22">
        <v>60</v>
      </c>
      <c r="D174" s="22">
        <v>113</v>
      </c>
      <c r="E174" s="22">
        <v>178</v>
      </c>
      <c r="F174" s="22">
        <v>249</v>
      </c>
      <c r="G174" s="22">
        <v>51</v>
      </c>
      <c r="H174" s="22">
        <v>126</v>
      </c>
      <c r="I174" s="22">
        <v>207</v>
      </c>
      <c r="J174" s="22">
        <v>306</v>
      </c>
    </row>
    <row r="175" spans="1:10" x14ac:dyDescent="0.2">
      <c r="A175" s="44"/>
      <c r="B175" s="9" t="s">
        <v>4</v>
      </c>
      <c r="C175" s="22">
        <v>19</v>
      </c>
      <c r="D175" s="22">
        <v>33</v>
      </c>
      <c r="E175" s="22">
        <v>62</v>
      </c>
      <c r="F175" s="22">
        <v>82</v>
      </c>
      <c r="G175" s="22">
        <v>14</v>
      </c>
      <c r="H175" s="22">
        <v>31</v>
      </c>
      <c r="I175" s="22">
        <v>38</v>
      </c>
      <c r="J175" s="22">
        <v>60</v>
      </c>
    </row>
    <row r="176" spans="1:10" x14ac:dyDescent="0.2">
      <c r="A176" s="44"/>
      <c r="B176" s="7" t="s">
        <v>3</v>
      </c>
      <c r="C176" s="20">
        <v>14</v>
      </c>
      <c r="D176" s="20">
        <v>26</v>
      </c>
      <c r="E176" s="20">
        <v>38</v>
      </c>
      <c r="F176" s="20">
        <v>53</v>
      </c>
      <c r="G176" s="20">
        <v>13</v>
      </c>
      <c r="H176" s="20">
        <v>48</v>
      </c>
      <c r="I176" s="20">
        <v>56</v>
      </c>
      <c r="J176" s="20">
        <v>66</v>
      </c>
    </row>
    <row r="177" spans="1:10" ht="13.5" thickBot="1" x14ac:dyDescent="0.25">
      <c r="A177" s="45"/>
      <c r="B177" s="5" t="s">
        <v>2</v>
      </c>
      <c r="C177" s="19">
        <f t="shared" ref="C177:J177" si="51">SUM(C152:C176)</f>
        <v>8128</v>
      </c>
      <c r="D177" s="19">
        <f t="shared" si="51"/>
        <v>14842</v>
      </c>
      <c r="E177" s="19">
        <f t="shared" si="51"/>
        <v>24235</v>
      </c>
      <c r="F177" s="19">
        <f t="shared" si="51"/>
        <v>35004</v>
      </c>
      <c r="G177" s="19">
        <f t="shared" si="51"/>
        <v>8840</v>
      </c>
      <c r="H177" s="19">
        <f t="shared" si="51"/>
        <v>21585</v>
      </c>
      <c r="I177" s="19">
        <f t="shared" si="51"/>
        <v>32254</v>
      </c>
      <c r="J177" s="19">
        <f t="shared" si="51"/>
        <v>44240</v>
      </c>
    </row>
    <row r="178" spans="1:10" ht="13.5" thickTop="1" x14ac:dyDescent="0.2">
      <c r="A178" s="3" t="s">
        <v>1</v>
      </c>
      <c r="B178" s="36"/>
      <c r="C178" s="37"/>
      <c r="D178" s="3"/>
      <c r="E178" s="3"/>
      <c r="F178" s="3"/>
      <c r="G178" s="37"/>
      <c r="H178" s="3"/>
      <c r="I178" s="3"/>
      <c r="J178" s="3"/>
    </row>
    <row r="179" spans="1:10" x14ac:dyDescent="0.2">
      <c r="A179" s="3"/>
      <c r="B179" s="36"/>
      <c r="C179" s="37"/>
      <c r="D179" s="3"/>
      <c r="E179" s="3"/>
      <c r="F179" s="3"/>
      <c r="G179" s="3"/>
      <c r="H179" s="3"/>
      <c r="I179" s="3"/>
      <c r="J179" s="3"/>
    </row>
    <row r="180" spans="1:10" x14ac:dyDescent="0.2">
      <c r="A180" s="15" t="s">
        <v>55</v>
      </c>
      <c r="B180" s="36"/>
      <c r="C180" s="37"/>
      <c r="D180" s="3"/>
      <c r="E180" s="3"/>
      <c r="F180" s="3"/>
      <c r="G180" s="3"/>
      <c r="H180" s="3"/>
      <c r="I180" s="3"/>
      <c r="J180" s="3"/>
    </row>
    <row r="181" spans="1:10" ht="13.5" thickBot="1" x14ac:dyDescent="0.25">
      <c r="A181" s="15"/>
      <c r="B181" s="36"/>
      <c r="C181" s="38" t="s">
        <v>66</v>
      </c>
      <c r="D181" s="3"/>
      <c r="E181" s="3"/>
      <c r="F181" s="3"/>
      <c r="G181" s="3"/>
      <c r="H181" s="3"/>
      <c r="I181" s="3"/>
      <c r="J181" s="3"/>
    </row>
    <row r="182" spans="1:10" ht="13.5" thickBot="1" x14ac:dyDescent="0.25">
      <c r="B182" s="25"/>
      <c r="C182" s="13" t="s">
        <v>78</v>
      </c>
      <c r="D182" s="13" t="s">
        <v>80</v>
      </c>
      <c r="E182" s="13" t="s">
        <v>82</v>
      </c>
      <c r="F182" s="13" t="s">
        <v>84</v>
      </c>
      <c r="G182" s="13" t="s">
        <v>85</v>
      </c>
      <c r="H182" s="13" t="s">
        <v>86</v>
      </c>
      <c r="I182" s="13" t="s">
        <v>87</v>
      </c>
      <c r="J182" s="13" t="s">
        <v>88</v>
      </c>
    </row>
    <row r="183" spans="1:10" x14ac:dyDescent="0.2">
      <c r="A183" s="44" t="s">
        <v>29</v>
      </c>
      <c r="B183" s="9" t="s">
        <v>27</v>
      </c>
      <c r="C183" s="39">
        <f>+C126/C$151</f>
        <v>7.9724409448818905E-3</v>
      </c>
      <c r="D183" s="39">
        <f>+D126/D$151</f>
        <v>7.550335570469799E-3</v>
      </c>
      <c r="E183" s="39">
        <f>+E126/E$151</f>
        <v>6.9718309859154934E-3</v>
      </c>
      <c r="F183" s="39">
        <f>+F126/F$151</f>
        <v>6.2840945555674406E-3</v>
      </c>
      <c r="G183" s="39">
        <f>+G126/G$151</f>
        <v>2.0458265139116204E-3</v>
      </c>
      <c r="H183" s="39">
        <f t="shared" ref="H183:J183" si="52">+H126/H$151</f>
        <v>2.93759403883356E-3</v>
      </c>
      <c r="I183" s="39">
        <f t="shared" si="52"/>
        <v>3.4415899175957343E-3</v>
      </c>
      <c r="J183" s="39">
        <f t="shared" si="52"/>
        <v>3.7032094481884298E-3</v>
      </c>
    </row>
    <row r="184" spans="1:10" x14ac:dyDescent="0.2">
      <c r="A184" s="44"/>
      <c r="B184" s="9" t="s">
        <v>26</v>
      </c>
      <c r="C184" s="39">
        <f t="shared" ref="C184:D207" si="53">+C127/C$151</f>
        <v>1.968503937007874E-2</v>
      </c>
      <c r="D184" s="39">
        <f t="shared" si="53"/>
        <v>1.9662332214765099E-2</v>
      </c>
      <c r="E184" s="39">
        <f t="shared" ref="E184:G184" si="54">+E127/E$151</f>
        <v>1.9154929577464789E-2</v>
      </c>
      <c r="F184" s="39">
        <f t="shared" si="54"/>
        <v>1.9520804364103111E-2</v>
      </c>
      <c r="G184" s="39">
        <f t="shared" si="54"/>
        <v>1.3366066557555919E-2</v>
      </c>
      <c r="H184" s="39">
        <f t="shared" ref="H184:J184" si="55">+H127/H$151</f>
        <v>1.4401375653793794E-2</v>
      </c>
      <c r="I184" s="39">
        <f t="shared" si="55"/>
        <v>1.4978187106156083E-2</v>
      </c>
      <c r="J184" s="39">
        <f t="shared" si="55"/>
        <v>1.6080603189430841E-2</v>
      </c>
    </row>
    <row r="185" spans="1:10" x14ac:dyDescent="0.2">
      <c r="A185" s="44"/>
      <c r="B185" s="9" t="s">
        <v>25</v>
      </c>
      <c r="C185" s="39">
        <f t="shared" si="53"/>
        <v>1.062992125984252E-2</v>
      </c>
      <c r="D185" s="39">
        <f t="shared" si="53"/>
        <v>1.0696308724832215E-2</v>
      </c>
      <c r="E185" s="39">
        <f t="shared" ref="E185:G185" si="56">+E128/E$151</f>
        <v>9.1197183098591546E-3</v>
      </c>
      <c r="F185" s="39">
        <f t="shared" si="56"/>
        <v>8.3163974756658467E-3</v>
      </c>
      <c r="G185" s="39">
        <f t="shared" si="56"/>
        <v>3.6824877250409165E-3</v>
      </c>
      <c r="H185" s="39">
        <f t="shared" ref="H185:J185" si="57">+H128/H$151</f>
        <v>2.4360535931790498E-3</v>
      </c>
      <c r="I185" s="39">
        <f t="shared" si="57"/>
        <v>2.8114396509936984E-3</v>
      </c>
      <c r="J185" s="39">
        <f t="shared" si="57"/>
        <v>3.9701074264362445E-3</v>
      </c>
    </row>
    <row r="186" spans="1:10" x14ac:dyDescent="0.2">
      <c r="A186" s="44"/>
      <c r="B186" s="9" t="s">
        <v>24</v>
      </c>
      <c r="C186" s="39">
        <f t="shared" si="53"/>
        <v>7.6968503937007868E-2</v>
      </c>
      <c r="D186" s="39">
        <f t="shared" si="53"/>
        <v>7.2357382550335567E-2</v>
      </c>
      <c r="E186" s="39">
        <f t="shared" ref="E186:G186" si="58">+E129/E$151</f>
        <v>6.9823943661971838E-2</v>
      </c>
      <c r="F186" s="39">
        <f t="shared" si="58"/>
        <v>6.8296074446464863E-2</v>
      </c>
      <c r="G186" s="39">
        <f t="shared" si="58"/>
        <v>6.7648663393344244E-2</v>
      </c>
      <c r="H186" s="39">
        <f t="shared" ref="H186:J186" si="59">+H129/H$151</f>
        <v>7.150533782331446E-2</v>
      </c>
      <c r="I186" s="39">
        <f t="shared" si="59"/>
        <v>7.072224915172079E-2</v>
      </c>
      <c r="J186" s="39">
        <f t="shared" si="59"/>
        <v>6.7491826249416159E-2</v>
      </c>
    </row>
    <row r="187" spans="1:10" x14ac:dyDescent="0.2">
      <c r="A187" s="44"/>
      <c r="B187" s="7" t="s">
        <v>23</v>
      </c>
      <c r="C187" s="40">
        <f t="shared" si="53"/>
        <v>1.1811023622047244E-2</v>
      </c>
      <c r="D187" s="40">
        <f t="shared" si="53"/>
        <v>1.3632550335570469E-2</v>
      </c>
      <c r="E187" s="40">
        <f t="shared" ref="E187:G187" si="60">+E130/E$151</f>
        <v>1.2992957746478873E-2</v>
      </c>
      <c r="F187" s="40">
        <f t="shared" si="60"/>
        <v>1.22472991763825E-2</v>
      </c>
      <c r="G187" s="40">
        <f t="shared" si="60"/>
        <v>1.1183851609383524E-2</v>
      </c>
      <c r="H187" s="40">
        <f t="shared" ref="H187:J187" si="61">+H130/H$151</f>
        <v>1.0102457548183707E-2</v>
      </c>
      <c r="I187" s="40">
        <f t="shared" si="61"/>
        <v>9.8400387784779442E-3</v>
      </c>
      <c r="J187" s="40">
        <f t="shared" si="61"/>
        <v>9.2413424968305867E-3</v>
      </c>
    </row>
    <row r="188" spans="1:10" x14ac:dyDescent="0.2">
      <c r="A188" s="44"/>
      <c r="B188" s="9" t="s">
        <v>22</v>
      </c>
      <c r="C188" s="39">
        <f t="shared" si="53"/>
        <v>2.7165354330708661E-2</v>
      </c>
      <c r="D188" s="39">
        <f t="shared" si="53"/>
        <v>2.3909395973154363E-2</v>
      </c>
      <c r="E188" s="39">
        <f t="shared" ref="E188:G188" si="62">+E131/E$151</f>
        <v>2.1161971830985917E-2</v>
      </c>
      <c r="F188" s="39">
        <f t="shared" si="62"/>
        <v>1.8344207936677719E-2</v>
      </c>
      <c r="G188" s="39">
        <f t="shared" si="62"/>
        <v>1.2002182214948172E-2</v>
      </c>
      <c r="H188" s="39">
        <f t="shared" ref="H188:J188" si="63">+H131/H$151</f>
        <v>1.3040051587017267E-2</v>
      </c>
      <c r="I188" s="39">
        <f t="shared" si="63"/>
        <v>1.2651478429471643E-2</v>
      </c>
      <c r="J188" s="39">
        <f t="shared" si="63"/>
        <v>1.174351104290385E-2</v>
      </c>
    </row>
    <row r="189" spans="1:10" x14ac:dyDescent="0.2">
      <c r="A189" s="44"/>
      <c r="B189" s="11" t="s">
        <v>21</v>
      </c>
      <c r="C189" s="39">
        <f t="shared" si="53"/>
        <v>5.3740157480314958E-2</v>
      </c>
      <c r="D189" s="39">
        <f t="shared" si="53"/>
        <v>4.6403104026845637E-2</v>
      </c>
      <c r="E189" s="39">
        <f t="shared" ref="E189:G189" si="64">+E132/E$151</f>
        <v>4.3873239436619721E-2</v>
      </c>
      <c r="F189" s="39">
        <f t="shared" si="64"/>
        <v>4.158198737832923E-2</v>
      </c>
      <c r="G189" s="39">
        <f t="shared" si="64"/>
        <v>3.8052373158756141E-2</v>
      </c>
      <c r="H189" s="39">
        <f t="shared" ref="H189:J189" si="65">+H132/H$151</f>
        <v>4.0696424733108832E-2</v>
      </c>
      <c r="I189" s="39">
        <f t="shared" si="65"/>
        <v>3.9020843431895297E-2</v>
      </c>
      <c r="J189" s="39">
        <f t="shared" si="65"/>
        <v>3.7565890438379927E-2</v>
      </c>
    </row>
    <row r="190" spans="1:10" x14ac:dyDescent="0.2">
      <c r="A190" s="44"/>
      <c r="B190" s="9" t="s">
        <v>20</v>
      </c>
      <c r="C190" s="39">
        <f t="shared" si="53"/>
        <v>2.7263779527559054E-2</v>
      </c>
      <c r="D190" s="39">
        <f t="shared" si="53"/>
        <v>2.7474832214765099E-2</v>
      </c>
      <c r="E190" s="39">
        <f t="shared" ref="E190:G190" si="66">+E133/E$151</f>
        <v>2.6654929577464789E-2</v>
      </c>
      <c r="F190" s="39">
        <f t="shared" si="66"/>
        <v>2.6099048026526902E-2</v>
      </c>
      <c r="G190" s="39">
        <f t="shared" si="66"/>
        <v>2.7550463720676488E-2</v>
      </c>
      <c r="H190" s="39">
        <f t="shared" ref="H190:J190" si="67">+H133/H$151</f>
        <v>2.7083184065343557E-2</v>
      </c>
      <c r="I190" s="39">
        <f t="shared" si="67"/>
        <v>2.6369365002423654E-2</v>
      </c>
      <c r="J190" s="39">
        <f t="shared" si="67"/>
        <v>2.5588843664509243E-2</v>
      </c>
    </row>
    <row r="191" spans="1:10" x14ac:dyDescent="0.2">
      <c r="A191" s="44"/>
      <c r="B191" s="9" t="s">
        <v>19</v>
      </c>
      <c r="C191" s="39">
        <f t="shared" si="53"/>
        <v>3.0511811023622047E-3</v>
      </c>
      <c r="D191" s="39">
        <f t="shared" si="53"/>
        <v>2.9886744966442953E-3</v>
      </c>
      <c r="E191" s="39">
        <f t="shared" ref="E191:G191" si="68">+E134/E$151</f>
        <v>2.8169014084507044E-3</v>
      </c>
      <c r="F191" s="39">
        <f t="shared" si="68"/>
        <v>2.3264520269547545E-3</v>
      </c>
      <c r="G191" s="39">
        <f t="shared" si="68"/>
        <v>1.0911074740861974E-3</v>
      </c>
      <c r="H191" s="39">
        <f t="shared" ref="H191:J191" si="69">+H134/H$151</f>
        <v>1.074729526402522E-3</v>
      </c>
      <c r="I191" s="39">
        <f t="shared" si="69"/>
        <v>1.2603005332040718E-3</v>
      </c>
      <c r="J191" s="39">
        <f t="shared" si="69"/>
        <v>1.3011276439580969E-3</v>
      </c>
    </row>
    <row r="192" spans="1:10" x14ac:dyDescent="0.2">
      <c r="A192" s="44"/>
      <c r="B192" s="9" t="s">
        <v>18</v>
      </c>
      <c r="C192" s="40">
        <f t="shared" si="53"/>
        <v>1.3779527559055118E-2</v>
      </c>
      <c r="D192" s="40">
        <f t="shared" si="53"/>
        <v>1.5205536912751678E-2</v>
      </c>
      <c r="E192" s="40">
        <f t="shared" ref="E192:G192" si="70">+E135/E$151</f>
        <v>1.5387323943661971E-2</v>
      </c>
      <c r="F192" s="40">
        <f t="shared" si="70"/>
        <v>1.449352871964916E-2</v>
      </c>
      <c r="G192" s="40">
        <f t="shared" si="70"/>
        <v>1.4457174031642117E-2</v>
      </c>
      <c r="H192" s="40">
        <f t="shared" ref="H192:J192" si="71">+H135/H$151</f>
        <v>1.3326646127391274E-2</v>
      </c>
      <c r="I192" s="40">
        <f t="shared" si="71"/>
        <v>1.3136209403780902E-2</v>
      </c>
      <c r="J192" s="40">
        <f t="shared" si="71"/>
        <v>1.217722025755655E-2</v>
      </c>
    </row>
    <row r="193" spans="1:10" x14ac:dyDescent="0.2">
      <c r="A193" s="44"/>
      <c r="B193" s="10" t="s">
        <v>17</v>
      </c>
      <c r="C193" s="39">
        <f t="shared" si="53"/>
        <v>1.5551181102362205E-2</v>
      </c>
      <c r="D193" s="39">
        <f t="shared" si="53"/>
        <v>1.552013422818792E-2</v>
      </c>
      <c r="E193" s="39">
        <f t="shared" ref="E193:G193" si="72">+E136/E$151</f>
        <v>1.4507042253521127E-2</v>
      </c>
      <c r="F193" s="39">
        <f t="shared" si="72"/>
        <v>1.4734196170713445E-2</v>
      </c>
      <c r="G193" s="39">
        <f t="shared" si="72"/>
        <v>2.2640480087288598E-2</v>
      </c>
      <c r="H193" s="39">
        <f t="shared" ref="H193:J193" si="73">+H136/H$151</f>
        <v>4.0409830192734829E-2</v>
      </c>
      <c r="I193" s="39">
        <f t="shared" si="73"/>
        <v>4.6485700436257875E-2</v>
      </c>
      <c r="J193" s="39">
        <f t="shared" si="73"/>
        <v>4.9776472943217458E-2</v>
      </c>
    </row>
    <row r="194" spans="1:10" x14ac:dyDescent="0.2">
      <c r="A194" s="44"/>
      <c r="B194" s="9" t="s">
        <v>16</v>
      </c>
      <c r="C194" s="39">
        <f t="shared" si="53"/>
        <v>1.624015748031496E-2</v>
      </c>
      <c r="D194" s="39">
        <f t="shared" si="53"/>
        <v>1.6568791946308725E-2</v>
      </c>
      <c r="E194" s="39">
        <f t="shared" ref="E194:G194" si="74">+E137/E$151</f>
        <v>1.5492957746478873E-2</v>
      </c>
      <c r="F194" s="39">
        <f t="shared" si="74"/>
        <v>1.5375976040218205E-2</v>
      </c>
      <c r="G194" s="39">
        <f t="shared" si="74"/>
        <v>2.1412984178941625E-2</v>
      </c>
      <c r="H194" s="39">
        <f t="shared" ref="H194:J194" si="75">+H137/H$151</f>
        <v>1.9560077380525901E-2</v>
      </c>
      <c r="I194" s="39">
        <f t="shared" si="75"/>
        <v>1.8565196316044596E-2</v>
      </c>
      <c r="J194" s="39">
        <f t="shared" si="75"/>
        <v>1.6214052178554747E-2</v>
      </c>
    </row>
    <row r="195" spans="1:10" x14ac:dyDescent="0.2">
      <c r="A195" s="44"/>
      <c r="B195" s="9" t="s">
        <v>15</v>
      </c>
      <c r="C195" s="39">
        <f t="shared" si="53"/>
        <v>3.1889763779527562E-2</v>
      </c>
      <c r="D195" s="39">
        <f t="shared" si="53"/>
        <v>3.1197567114093959E-2</v>
      </c>
      <c r="E195" s="39">
        <f t="shared" ref="E195:G195" si="76">+E138/E$151</f>
        <v>3.2253521126760561E-2</v>
      </c>
      <c r="F195" s="39">
        <f t="shared" si="76"/>
        <v>3.1661140228901485E-2</v>
      </c>
      <c r="G195" s="39">
        <f t="shared" si="76"/>
        <v>3.6415711947626841E-2</v>
      </c>
      <c r="H195" s="39">
        <f t="shared" ref="H195:J195" si="77">+H138/H$151</f>
        <v>3.6325857992405244E-2</v>
      </c>
      <c r="I195" s="39">
        <f t="shared" si="77"/>
        <v>3.4609791565681045E-2</v>
      </c>
      <c r="J195" s="39">
        <f t="shared" si="77"/>
        <v>3.1293787949556284E-2</v>
      </c>
    </row>
    <row r="196" spans="1:10" x14ac:dyDescent="0.2">
      <c r="A196" s="44"/>
      <c r="B196" s="9" t="s">
        <v>14</v>
      </c>
      <c r="C196" s="41">
        <f t="shared" si="53"/>
        <v>6.3681102362204728E-2</v>
      </c>
      <c r="D196" s="41">
        <f t="shared" si="53"/>
        <v>6.8162751677852351E-2</v>
      </c>
      <c r="E196" s="41">
        <f t="shared" ref="E196:G196" si="78">+E139/E$151</f>
        <v>7.116197183098591E-2</v>
      </c>
      <c r="F196" s="41">
        <f t="shared" si="78"/>
        <v>7.2922237672478338E-2</v>
      </c>
      <c r="G196" s="39">
        <f t="shared" si="78"/>
        <v>4.0780141843971635E-2</v>
      </c>
      <c r="H196" s="39">
        <f t="shared" ref="H196:J196" si="79">+H139/H$151</f>
        <v>3.5609371641470232E-2</v>
      </c>
      <c r="I196" s="39">
        <f t="shared" si="79"/>
        <v>3.4028114396509934E-2</v>
      </c>
      <c r="J196" s="39">
        <f t="shared" si="79"/>
        <v>3.4263027957563225E-2</v>
      </c>
    </row>
    <row r="197" spans="1:10" x14ac:dyDescent="0.2">
      <c r="A197" s="44"/>
      <c r="B197" s="7" t="s">
        <v>13</v>
      </c>
      <c r="C197" s="40">
        <f t="shared" si="53"/>
        <v>0.5625</v>
      </c>
      <c r="D197" s="40">
        <f t="shared" si="53"/>
        <v>0.56690436241610742</v>
      </c>
      <c r="E197" s="40">
        <f t="shared" ref="E197:G197" si="80">+E140/E$151</f>
        <v>0.57302816901408449</v>
      </c>
      <c r="F197" s="40">
        <f t="shared" si="80"/>
        <v>0.58000855706492671</v>
      </c>
      <c r="G197" s="40">
        <f t="shared" si="80"/>
        <v>0.6028368794326241</v>
      </c>
      <c r="H197" s="40">
        <f t="shared" ref="H197:J197" si="81">+H140/H$151</f>
        <v>0.5838647273769435</v>
      </c>
      <c r="I197" s="40">
        <f t="shared" si="81"/>
        <v>0.5809985458070771</v>
      </c>
      <c r="J197" s="40">
        <f t="shared" si="81"/>
        <v>0.59234670047374394</v>
      </c>
    </row>
    <row r="198" spans="1:10" x14ac:dyDescent="0.2">
      <c r="A198" s="44"/>
      <c r="B198" s="9" t="s">
        <v>12</v>
      </c>
      <c r="C198" s="39">
        <f t="shared" si="53"/>
        <v>5.4133858267716535E-3</v>
      </c>
      <c r="D198" s="39">
        <f t="shared" si="53"/>
        <v>6.0297818791946308E-3</v>
      </c>
      <c r="E198" s="39">
        <f t="shared" ref="E198:G198" si="82">+E141/E$151</f>
        <v>6.4788732394366194E-3</v>
      </c>
      <c r="F198" s="39">
        <f t="shared" si="82"/>
        <v>6.952615252968232E-3</v>
      </c>
      <c r="G198" s="39">
        <f t="shared" si="82"/>
        <v>6.0010911074740861E-3</v>
      </c>
      <c r="H198" s="39">
        <f t="shared" ref="H198:J198" si="83">+H141/H$151</f>
        <v>6.6633230636956369E-3</v>
      </c>
      <c r="I198" s="39">
        <f t="shared" si="83"/>
        <v>6.8831798351914686E-3</v>
      </c>
      <c r="J198" s="39">
        <f t="shared" si="83"/>
        <v>6.5390004670714619E-3</v>
      </c>
    </row>
    <row r="199" spans="1:10" x14ac:dyDescent="0.2">
      <c r="A199" s="44"/>
      <c r="B199" s="9" t="s">
        <v>11</v>
      </c>
      <c r="C199" s="39">
        <f t="shared" si="53"/>
        <v>1.1811023622047244E-3</v>
      </c>
      <c r="D199" s="39">
        <f t="shared" si="53"/>
        <v>2.0973154362416107E-3</v>
      </c>
      <c r="E199" s="39">
        <f t="shared" ref="E199:G199" si="84">+E142/E$151</f>
        <v>1.6197183098591549E-3</v>
      </c>
      <c r="F199" s="39">
        <f t="shared" si="84"/>
        <v>1.3637822226976147E-3</v>
      </c>
      <c r="G199" s="39">
        <f t="shared" si="84"/>
        <v>1.7730496453900709E-3</v>
      </c>
      <c r="H199" s="39">
        <f t="shared" ref="H199:J199" si="85">+H142/H$151</f>
        <v>1.7912158773375367E-3</v>
      </c>
      <c r="I199" s="39">
        <f t="shared" si="85"/>
        <v>2.0358700920988853E-3</v>
      </c>
      <c r="J199" s="39">
        <f t="shared" si="85"/>
        <v>2.0017348368586109E-3</v>
      </c>
    </row>
    <row r="200" spans="1:10" x14ac:dyDescent="0.2">
      <c r="A200" s="44"/>
      <c r="B200" s="9" t="s">
        <v>10</v>
      </c>
      <c r="C200" s="39">
        <f t="shared" si="53"/>
        <v>3.0511811023622047E-3</v>
      </c>
      <c r="D200" s="39">
        <f t="shared" si="53"/>
        <v>4.8762583892617449E-3</v>
      </c>
      <c r="E200" s="39">
        <f t="shared" ref="E200:G200" si="86">+E143/E$151</f>
        <v>5.669014084507042E-3</v>
      </c>
      <c r="F200" s="39">
        <f t="shared" si="86"/>
        <v>6.0701679323991869E-3</v>
      </c>
      <c r="G200" s="39">
        <f t="shared" si="86"/>
        <v>6.8194217130387339E-3</v>
      </c>
      <c r="H200" s="39">
        <f t="shared" ref="H200:J200" si="87">+H143/H$151</f>
        <v>7.6664039550046574E-3</v>
      </c>
      <c r="I200" s="39">
        <f t="shared" si="87"/>
        <v>7.2224915172079494E-3</v>
      </c>
      <c r="J200" s="39">
        <f t="shared" si="87"/>
        <v>6.5390004670714619E-3</v>
      </c>
    </row>
    <row r="201" spans="1:10" x14ac:dyDescent="0.2">
      <c r="A201" s="44"/>
      <c r="B201" s="9" t="s">
        <v>9</v>
      </c>
      <c r="C201" s="41">
        <f t="shared" si="53"/>
        <v>2.8543307086614173E-3</v>
      </c>
      <c r="D201" s="41">
        <f t="shared" si="53"/>
        <v>2.7789429530201341E-3</v>
      </c>
      <c r="E201" s="41">
        <f t="shared" ref="E201:G201" si="88">+E144/E$151</f>
        <v>3.5915492957746477E-3</v>
      </c>
      <c r="F201" s="41">
        <f t="shared" si="88"/>
        <v>4.652904053909509E-3</v>
      </c>
      <c r="G201" s="39">
        <f t="shared" si="88"/>
        <v>6.6830332787779596E-3</v>
      </c>
      <c r="H201" s="39">
        <f t="shared" ref="H201:J201" si="89">+H144/H$151</f>
        <v>6.1617826180411263E-3</v>
      </c>
      <c r="I201" s="39">
        <f t="shared" si="89"/>
        <v>6.0591371788657295E-3</v>
      </c>
      <c r="J201" s="39">
        <f t="shared" si="89"/>
        <v>5.4046840595182496E-3</v>
      </c>
    </row>
    <row r="202" spans="1:10" x14ac:dyDescent="0.2">
      <c r="A202" s="44"/>
      <c r="B202" s="9" t="s">
        <v>8</v>
      </c>
      <c r="C202" s="40">
        <f t="shared" si="53"/>
        <v>1.5354330708661417E-2</v>
      </c>
      <c r="D202" s="40">
        <f t="shared" si="53"/>
        <v>1.6254194630872482E-2</v>
      </c>
      <c r="E202" s="40">
        <f t="shared" ref="E202:G202" si="90">+E145/E$151</f>
        <v>1.806338028169014E-2</v>
      </c>
      <c r="F202" s="40">
        <f t="shared" si="90"/>
        <v>1.7996577174029308E-2</v>
      </c>
      <c r="G202" s="40">
        <f t="shared" si="90"/>
        <v>2.4277141298417893E-2</v>
      </c>
      <c r="H202" s="40">
        <f t="shared" ref="H202:J202" si="91">+H145/H$151</f>
        <v>2.2497671419359461E-2</v>
      </c>
      <c r="I202" s="40">
        <f t="shared" si="91"/>
        <v>2.1425109064469219E-2</v>
      </c>
      <c r="J202" s="40">
        <f t="shared" si="91"/>
        <v>1.9650363648495362E-2</v>
      </c>
    </row>
    <row r="203" spans="1:10" x14ac:dyDescent="0.2">
      <c r="A203" s="44"/>
      <c r="B203" s="10" t="s">
        <v>7</v>
      </c>
      <c r="C203" s="39">
        <f t="shared" si="53"/>
        <v>1.0433070866141732E-2</v>
      </c>
      <c r="D203" s="39">
        <f t="shared" si="53"/>
        <v>1.0801174496644295E-2</v>
      </c>
      <c r="E203" s="39">
        <f t="shared" ref="E203:G203" si="92">+E146/E$151</f>
        <v>1.0774647887323944E-2</v>
      </c>
      <c r="F203" s="39">
        <f t="shared" si="92"/>
        <v>1.0375441223660284E-2</v>
      </c>
      <c r="G203" s="39">
        <f t="shared" si="92"/>
        <v>1.1729405346426624E-2</v>
      </c>
      <c r="H203" s="39">
        <f t="shared" ref="H203:J203" si="93">+H146/H$151</f>
        <v>1.318334885720427E-2</v>
      </c>
      <c r="I203" s="39">
        <f t="shared" si="93"/>
        <v>1.4687348521570529E-2</v>
      </c>
      <c r="J203" s="39">
        <f t="shared" si="93"/>
        <v>1.5646893974778142E-2</v>
      </c>
    </row>
    <row r="204" spans="1:10" x14ac:dyDescent="0.2">
      <c r="A204" s="44"/>
      <c r="B204" s="9" t="s">
        <v>6</v>
      </c>
      <c r="C204" s="39">
        <f t="shared" si="53"/>
        <v>4.6259842519685039E-3</v>
      </c>
      <c r="D204" s="39">
        <f t="shared" si="53"/>
        <v>4.4043624161073823E-3</v>
      </c>
      <c r="E204" s="39">
        <f t="shared" ref="E204:G204" si="94">+E147/E$151</f>
        <v>5.2464788732394362E-3</v>
      </c>
      <c r="F204" s="39">
        <f t="shared" si="94"/>
        <v>5.8562413092309341E-3</v>
      </c>
      <c r="G204" s="39">
        <f t="shared" si="94"/>
        <v>9.6835788325150031E-3</v>
      </c>
      <c r="H204" s="39">
        <f t="shared" ref="H204:J204" si="95">+H147/H$151</f>
        <v>8.5261875761266752E-3</v>
      </c>
      <c r="I204" s="39">
        <f t="shared" si="95"/>
        <v>7.8526417838099861E-3</v>
      </c>
      <c r="J204" s="39">
        <f t="shared" si="95"/>
        <v>7.1395209181290449E-3</v>
      </c>
    </row>
    <row r="205" spans="1:10" x14ac:dyDescent="0.2">
      <c r="A205" s="44"/>
      <c r="B205" s="9" t="s">
        <v>5</v>
      </c>
      <c r="C205" s="39">
        <f t="shared" si="53"/>
        <v>1.062992125984252E-2</v>
      </c>
      <c r="D205" s="39">
        <f t="shared" si="53"/>
        <v>9.7000838926174504E-3</v>
      </c>
      <c r="E205" s="39">
        <f t="shared" ref="E205:G205" si="96">+E148/E$151</f>
        <v>9.1901408450704228E-3</v>
      </c>
      <c r="F205" s="39">
        <f t="shared" si="96"/>
        <v>9.0383998288587012E-3</v>
      </c>
      <c r="G205" s="39">
        <f t="shared" si="96"/>
        <v>8.1833060556464818E-3</v>
      </c>
      <c r="H205" s="39">
        <f t="shared" ref="H205:J205" si="97">+H148/H$151</f>
        <v>1.124883570967973E-2</v>
      </c>
      <c r="I205" s="39">
        <f t="shared" si="97"/>
        <v>1.5705283567619972E-2</v>
      </c>
      <c r="J205" s="39">
        <f t="shared" si="97"/>
        <v>1.6380863414959632E-2</v>
      </c>
    </row>
    <row r="206" spans="1:10" x14ac:dyDescent="0.2">
      <c r="A206" s="44"/>
      <c r="B206" s="9" t="s">
        <v>4</v>
      </c>
      <c r="C206" s="41">
        <f t="shared" si="53"/>
        <v>2.1653543307086614E-3</v>
      </c>
      <c r="D206" s="41">
        <f t="shared" si="53"/>
        <v>2.0448825503355706E-3</v>
      </c>
      <c r="E206" s="41">
        <f t="shared" ref="E206:G206" si="98">+E149/E$151</f>
        <v>2.112676056338028E-3</v>
      </c>
      <c r="F206" s="41">
        <f t="shared" si="98"/>
        <v>2.2729703711626913E-3</v>
      </c>
      <c r="G206" s="39">
        <f t="shared" si="98"/>
        <v>3.6824877250409165E-3</v>
      </c>
      <c r="H206" s="39">
        <f t="shared" ref="H206:J206" si="99">+H149/H$151</f>
        <v>3.1525399441140645E-3</v>
      </c>
      <c r="I206" s="39">
        <f t="shared" si="99"/>
        <v>3.1992244304411051E-3</v>
      </c>
      <c r="J206" s="39">
        <f t="shared" si="99"/>
        <v>2.7690665243210785E-3</v>
      </c>
    </row>
    <row r="207" spans="1:10" x14ac:dyDescent="0.2">
      <c r="A207" s="44"/>
      <c r="B207" s="7" t="s">
        <v>3</v>
      </c>
      <c r="C207" s="40">
        <f t="shared" si="53"/>
        <v>2.3622047244094488E-3</v>
      </c>
      <c r="D207" s="40">
        <f t="shared" si="53"/>
        <v>2.7789429530201341E-3</v>
      </c>
      <c r="E207" s="40">
        <f t="shared" ref="E207:G207" si="100">+E150/E$151</f>
        <v>2.852112676056338E-3</v>
      </c>
      <c r="F207" s="40">
        <f t="shared" si="100"/>
        <v>3.2088993475237995E-3</v>
      </c>
      <c r="G207" s="40">
        <f t="shared" si="100"/>
        <v>6.0010911074740861E-3</v>
      </c>
      <c r="H207" s="40">
        <f t="shared" ref="H207:J207" si="101">+H150/H$151</f>
        <v>6.7349716987891379E-3</v>
      </c>
      <c r="I207" s="40">
        <f t="shared" si="101"/>
        <v>6.010664081434804E-3</v>
      </c>
      <c r="J207" s="40">
        <f t="shared" si="101"/>
        <v>5.1711483285514113E-3</v>
      </c>
    </row>
    <row r="208" spans="1:10" ht="13.5" thickBot="1" x14ac:dyDescent="0.25">
      <c r="A208" s="45"/>
      <c r="B208" s="5" t="s">
        <v>2</v>
      </c>
      <c r="C208" s="42">
        <f t="shared" ref="C208:J208" si="102">SUM(C183:C207)</f>
        <v>0.99999999999999989</v>
      </c>
      <c r="D208" s="42">
        <f t="shared" si="102"/>
        <v>1.0000000000000002</v>
      </c>
      <c r="E208" s="42">
        <f t="shared" si="102"/>
        <v>1</v>
      </c>
      <c r="F208" s="42">
        <f t="shared" si="102"/>
        <v>1</v>
      </c>
      <c r="G208" s="42">
        <f t="shared" si="102"/>
        <v>0.99999999999999978</v>
      </c>
      <c r="H208" s="42">
        <f t="shared" si="102"/>
        <v>0.99999999999999989</v>
      </c>
      <c r="I208" s="42">
        <f t="shared" si="102"/>
        <v>1.0000000000000002</v>
      </c>
      <c r="J208" s="42">
        <f t="shared" si="102"/>
        <v>1</v>
      </c>
    </row>
    <row r="209" spans="1:10" ht="13.5" thickTop="1" x14ac:dyDescent="0.2">
      <c r="A209" s="44" t="s">
        <v>28</v>
      </c>
      <c r="B209" s="9" t="s">
        <v>27</v>
      </c>
      <c r="C209" s="41">
        <f t="shared" ref="C209:J209" si="103">+C152/C$177</f>
        <v>3.0757874015748033E-3</v>
      </c>
      <c r="D209" s="41">
        <f t="shared" si="103"/>
        <v>6.7376364371378519E-3</v>
      </c>
      <c r="E209" s="41">
        <f t="shared" si="103"/>
        <v>7.9636888797194137E-3</v>
      </c>
      <c r="F209" s="41">
        <f t="shared" si="103"/>
        <v>8.627585418809279E-3</v>
      </c>
      <c r="G209" s="41">
        <f t="shared" si="103"/>
        <v>8.4841628959276012E-3</v>
      </c>
      <c r="H209" s="41">
        <f t="shared" si="103"/>
        <v>5.2351169793838316E-3</v>
      </c>
      <c r="I209" s="41">
        <f t="shared" si="103"/>
        <v>4.4335586283871771E-3</v>
      </c>
      <c r="J209" s="41">
        <f t="shared" si="103"/>
        <v>3.7070524412296563E-3</v>
      </c>
    </row>
    <row r="210" spans="1:10" x14ac:dyDescent="0.2">
      <c r="A210" s="44"/>
      <c r="B210" s="9" t="s">
        <v>26</v>
      </c>
      <c r="C210" s="39">
        <f t="shared" ref="C210:D233" si="104">+C153/C$177</f>
        <v>1.3533464566929134E-2</v>
      </c>
      <c r="D210" s="39">
        <f t="shared" si="104"/>
        <v>1.4081660153618111E-2</v>
      </c>
      <c r="E210" s="39">
        <f t="shared" ref="E210:F210" si="105">+E153/E$177</f>
        <v>1.501959975242418E-2</v>
      </c>
      <c r="F210" s="39">
        <f t="shared" si="105"/>
        <v>1.4712604273797281E-2</v>
      </c>
      <c r="G210" s="39">
        <f t="shared" ref="G210:J210" si="106">+G153/G$177</f>
        <v>1.1312217194570135E-2</v>
      </c>
      <c r="H210" s="39">
        <f t="shared" si="106"/>
        <v>1.2045401899467222E-2</v>
      </c>
      <c r="I210" s="39">
        <f t="shared" si="106"/>
        <v>1.0510324300861908E-2</v>
      </c>
      <c r="J210" s="39">
        <f t="shared" si="106"/>
        <v>9.471066907775768E-3</v>
      </c>
    </row>
    <row r="211" spans="1:10" x14ac:dyDescent="0.2">
      <c r="A211" s="44"/>
      <c r="B211" s="9" t="s">
        <v>25</v>
      </c>
      <c r="C211" s="39">
        <f t="shared" si="104"/>
        <v>3.3218503937007876E-3</v>
      </c>
      <c r="D211" s="39">
        <f t="shared" si="104"/>
        <v>4.7163455059964967E-3</v>
      </c>
      <c r="E211" s="39">
        <f t="shared" ref="E211:F211" si="107">+E154/E$177</f>
        <v>4.085001031565917E-3</v>
      </c>
      <c r="F211" s="39">
        <f t="shared" si="107"/>
        <v>3.5138841275282823E-3</v>
      </c>
      <c r="G211" s="39">
        <f t="shared" ref="G211:J211" si="108">+G154/G$177</f>
        <v>4.0723981900452491E-3</v>
      </c>
      <c r="H211" s="39">
        <f t="shared" si="108"/>
        <v>2.8723650683344917E-3</v>
      </c>
      <c r="I211" s="39">
        <f t="shared" si="108"/>
        <v>2.7283437713151856E-3</v>
      </c>
      <c r="J211" s="39">
        <f t="shared" si="108"/>
        <v>2.6446654611211574E-3</v>
      </c>
    </row>
    <row r="212" spans="1:10" x14ac:dyDescent="0.2">
      <c r="A212" s="44"/>
      <c r="B212" s="9" t="s">
        <v>24</v>
      </c>
      <c r="C212" s="39">
        <f t="shared" si="104"/>
        <v>5.9916338582677163E-2</v>
      </c>
      <c r="D212" s="39">
        <f t="shared" si="104"/>
        <v>5.3833715132731441E-2</v>
      </c>
      <c r="E212" s="39">
        <f t="shared" ref="E212:F212" si="109">+E155/E$177</f>
        <v>5.5291933154528572E-2</v>
      </c>
      <c r="F212" s="39">
        <f t="shared" si="109"/>
        <v>5.4136670094846302E-2</v>
      </c>
      <c r="G212" s="39">
        <f t="shared" ref="G212:J212" si="110">+G155/G$177</f>
        <v>5.4298642533936653E-2</v>
      </c>
      <c r="H212" s="39">
        <f t="shared" si="110"/>
        <v>5.7493629835533938E-2</v>
      </c>
      <c r="I212" s="39">
        <f t="shared" si="110"/>
        <v>4.932721522911887E-2</v>
      </c>
      <c r="J212" s="39">
        <f t="shared" si="110"/>
        <v>4.4733273056057864E-2</v>
      </c>
    </row>
    <row r="213" spans="1:10" x14ac:dyDescent="0.2">
      <c r="A213" s="44"/>
      <c r="B213" s="7" t="s">
        <v>23</v>
      </c>
      <c r="C213" s="40">
        <f t="shared" si="104"/>
        <v>1.8577755905511813E-2</v>
      </c>
      <c r="D213" s="40">
        <f t="shared" si="104"/>
        <v>1.5361811076674302E-2</v>
      </c>
      <c r="E213" s="40">
        <f t="shared" ref="E213:F213" si="111">+E156/E$177</f>
        <v>1.2626366824840108E-2</v>
      </c>
      <c r="F213" s="40">
        <f t="shared" si="111"/>
        <v>1.102731116443835E-2</v>
      </c>
      <c r="G213" s="40">
        <f t="shared" ref="G213:J213" si="112">+G156/G$177</f>
        <v>6.447963800904977E-3</v>
      </c>
      <c r="H213" s="40">
        <f t="shared" si="112"/>
        <v>5.51308779244846E-3</v>
      </c>
      <c r="I213" s="40">
        <f t="shared" si="112"/>
        <v>4.8676133192782287E-3</v>
      </c>
      <c r="J213" s="40">
        <f t="shared" si="112"/>
        <v>4.3625678119349007E-3</v>
      </c>
    </row>
    <row r="214" spans="1:10" x14ac:dyDescent="0.2">
      <c r="A214" s="44"/>
      <c r="B214" s="9" t="s">
        <v>22</v>
      </c>
      <c r="C214" s="39">
        <f t="shared" si="104"/>
        <v>1.7716535433070866E-2</v>
      </c>
      <c r="D214" s="39">
        <f t="shared" si="104"/>
        <v>1.5294434712302924E-2</v>
      </c>
      <c r="E214" s="39">
        <f t="shared" ref="E214:F214" si="113">+E157/E$177</f>
        <v>1.254384155147514E-2</v>
      </c>
      <c r="F214" s="39">
        <f t="shared" si="113"/>
        <v>1.0970174837161468E-2</v>
      </c>
      <c r="G214" s="39">
        <f t="shared" ref="G214:J214" si="114">+G157/G$177</f>
        <v>8.3710407239819002E-3</v>
      </c>
      <c r="H214" s="39">
        <f t="shared" si="114"/>
        <v>8.5244382673152659E-3</v>
      </c>
      <c r="I214" s="39">
        <f t="shared" si="114"/>
        <v>7.7199727165622872E-3</v>
      </c>
      <c r="J214" s="39">
        <f t="shared" si="114"/>
        <v>7.5949367088607592E-3</v>
      </c>
    </row>
    <row r="215" spans="1:10" x14ac:dyDescent="0.2">
      <c r="A215" s="44"/>
      <c r="B215" s="11" t="s">
        <v>21</v>
      </c>
      <c r="C215" s="39">
        <f t="shared" si="104"/>
        <v>3.9124015748031496E-2</v>
      </c>
      <c r="D215" s="39">
        <f t="shared" si="104"/>
        <v>3.6383236760544398E-2</v>
      </c>
      <c r="E215" s="39">
        <f t="shared" ref="E215:F215" si="115">+E158/E$177</f>
        <v>3.9075716938312355E-2</v>
      </c>
      <c r="F215" s="39">
        <f t="shared" si="115"/>
        <v>4.0966746657524852E-2</v>
      </c>
      <c r="G215" s="39">
        <f t="shared" ref="G215:J215" si="116">+G158/G$177</f>
        <v>3.7330316742081447E-2</v>
      </c>
      <c r="H215" s="39">
        <f t="shared" si="116"/>
        <v>4.2297892054667593E-2</v>
      </c>
      <c r="I215" s="39">
        <f t="shared" si="116"/>
        <v>3.3763254170025424E-2</v>
      </c>
      <c r="J215" s="39">
        <f t="shared" si="116"/>
        <v>2.9520795660036167E-2</v>
      </c>
    </row>
    <row r="216" spans="1:10" x14ac:dyDescent="0.2">
      <c r="A216" s="44"/>
      <c r="B216" s="9" t="s">
        <v>20</v>
      </c>
      <c r="C216" s="39">
        <f t="shared" si="104"/>
        <v>4.0723425196850391E-2</v>
      </c>
      <c r="D216" s="39">
        <f t="shared" si="104"/>
        <v>3.7798140412343348E-2</v>
      </c>
      <c r="E216" s="39">
        <f t="shared" ref="E216:F216" si="117">+E159/E$177</f>
        <v>3.3381473076129563E-2</v>
      </c>
      <c r="F216" s="39">
        <f t="shared" si="117"/>
        <v>3.0110844474917152E-2</v>
      </c>
      <c r="G216" s="39">
        <f t="shared" ref="G216:J216" si="118">+G159/G$177</f>
        <v>2.9411764705882353E-2</v>
      </c>
      <c r="H216" s="39">
        <f t="shared" si="118"/>
        <v>2.8353022932592079E-2</v>
      </c>
      <c r="I216" s="39">
        <f t="shared" si="118"/>
        <v>2.3935015811992311E-2</v>
      </c>
      <c r="J216" s="39">
        <f t="shared" si="118"/>
        <v>2.1134719710669079E-2</v>
      </c>
    </row>
    <row r="217" spans="1:10" x14ac:dyDescent="0.2">
      <c r="A217" s="44"/>
      <c r="B217" s="9" t="s">
        <v>19</v>
      </c>
      <c r="C217" s="39">
        <f t="shared" si="104"/>
        <v>2.952755905511811E-3</v>
      </c>
      <c r="D217" s="39">
        <f t="shared" si="104"/>
        <v>3.4361945829403046E-3</v>
      </c>
      <c r="E217" s="39">
        <f t="shared" ref="E217:F217" si="119">+E160/E$177</f>
        <v>3.135960387868785E-3</v>
      </c>
      <c r="F217" s="39">
        <f t="shared" si="119"/>
        <v>2.9139526911210146E-3</v>
      </c>
      <c r="G217" s="39">
        <f t="shared" ref="G217:J217" si="120">+G160/G$177</f>
        <v>2.4886877828054297E-3</v>
      </c>
      <c r="H217" s="39">
        <f t="shared" si="120"/>
        <v>2.5480657864257587E-3</v>
      </c>
      <c r="I217" s="39">
        <f t="shared" si="120"/>
        <v>2.9143672102684938E-3</v>
      </c>
      <c r="J217" s="39">
        <f t="shared" si="120"/>
        <v>3.0515370705244123E-3</v>
      </c>
    </row>
    <row r="218" spans="1:10" x14ac:dyDescent="0.2">
      <c r="A218" s="44"/>
      <c r="B218" s="9" t="s">
        <v>18</v>
      </c>
      <c r="C218" s="40">
        <f t="shared" si="104"/>
        <v>7.1358267716535436E-3</v>
      </c>
      <c r="D218" s="40">
        <f t="shared" si="104"/>
        <v>8.6915510039078294E-3</v>
      </c>
      <c r="E218" s="40">
        <f t="shared" ref="E218:F218" si="121">+E161/E$177</f>
        <v>9.2015679801939337E-3</v>
      </c>
      <c r="F218" s="40">
        <f t="shared" si="121"/>
        <v>8.627585418809279E-3</v>
      </c>
      <c r="G218" s="40">
        <f t="shared" ref="G218:J218" si="122">+G161/G$177</f>
        <v>6.3348416289592761E-3</v>
      </c>
      <c r="H218" s="40">
        <f t="shared" si="122"/>
        <v>6.671299513551077E-3</v>
      </c>
      <c r="I218" s="40">
        <f t="shared" si="122"/>
        <v>5.6427109815836794E-3</v>
      </c>
      <c r="J218" s="40">
        <f t="shared" si="122"/>
        <v>5.3345388788426764E-3</v>
      </c>
    </row>
    <row r="219" spans="1:10" x14ac:dyDescent="0.2">
      <c r="A219" s="44"/>
      <c r="B219" s="10" t="s">
        <v>17</v>
      </c>
      <c r="C219" s="39">
        <f t="shared" si="104"/>
        <v>1.2918307086614173E-2</v>
      </c>
      <c r="D219" s="39">
        <f t="shared" si="104"/>
        <v>1.3542649238647083E-2</v>
      </c>
      <c r="E219" s="39">
        <f t="shared" ref="E219:F219" si="123">+E162/E$177</f>
        <v>1.2956467918299979E-2</v>
      </c>
      <c r="F219" s="39">
        <f t="shared" si="123"/>
        <v>1.1827219746314706E-2</v>
      </c>
      <c r="G219" s="39">
        <f t="shared" ref="G219:J219" si="124">+G162/G$177</f>
        <v>3.8009049773755653E-2</v>
      </c>
      <c r="H219" s="39">
        <f t="shared" si="124"/>
        <v>5.9532082464674542E-2</v>
      </c>
      <c r="I219" s="39">
        <f t="shared" si="124"/>
        <v>6.5790289576486638E-2</v>
      </c>
      <c r="J219" s="39">
        <f t="shared" si="124"/>
        <v>6.5009041591320066E-2</v>
      </c>
    </row>
    <row r="220" spans="1:10" x14ac:dyDescent="0.2">
      <c r="A220" s="44"/>
      <c r="B220" s="9" t="s">
        <v>16</v>
      </c>
      <c r="C220" s="39">
        <f t="shared" si="104"/>
        <v>2.0054133858267716E-2</v>
      </c>
      <c r="D220" s="39">
        <f t="shared" si="104"/>
        <v>2.2705834793154561E-2</v>
      </c>
      <c r="E220" s="39">
        <f t="shared" ref="E220:F220" si="125">+E163/E$177</f>
        <v>2.0136166701052196E-2</v>
      </c>
      <c r="F220" s="39">
        <f t="shared" si="125"/>
        <v>1.8026511255856473E-2</v>
      </c>
      <c r="G220" s="39">
        <f t="shared" ref="G220:J220" si="126">+G163/G$177</f>
        <v>1.7307692307692309E-2</v>
      </c>
      <c r="H220" s="39">
        <f t="shared" si="126"/>
        <v>1.584433634468381E-2</v>
      </c>
      <c r="I220" s="39">
        <f t="shared" si="126"/>
        <v>1.5377937620140138E-2</v>
      </c>
      <c r="J220" s="39">
        <f t="shared" si="126"/>
        <v>1.4059674502712477E-2</v>
      </c>
    </row>
    <row r="221" spans="1:10" x14ac:dyDescent="0.2">
      <c r="A221" s="44"/>
      <c r="B221" s="9" t="s">
        <v>15</v>
      </c>
      <c r="C221" s="39">
        <f t="shared" si="104"/>
        <v>4.1707677165354333E-2</v>
      </c>
      <c r="D221" s="39">
        <f t="shared" si="104"/>
        <v>3.6113731303058887E-2</v>
      </c>
      <c r="E221" s="39">
        <f t="shared" ref="E221:F221" si="127">+E164/E$177</f>
        <v>3.222611924902001E-2</v>
      </c>
      <c r="F221" s="39">
        <f t="shared" si="127"/>
        <v>3.0339389784024683E-2</v>
      </c>
      <c r="G221" s="39">
        <f t="shared" ref="G221:J221" si="128">+G164/G$177</f>
        <v>2.6923076923076925E-2</v>
      </c>
      <c r="H221" s="39">
        <f t="shared" si="128"/>
        <v>3.2059300440120453E-2</v>
      </c>
      <c r="I221" s="39">
        <f t="shared" si="128"/>
        <v>2.8647609598809451E-2</v>
      </c>
      <c r="J221" s="39">
        <f t="shared" si="128"/>
        <v>2.5610307414104881E-2</v>
      </c>
    </row>
    <row r="222" spans="1:10" x14ac:dyDescent="0.2">
      <c r="A222" s="44"/>
      <c r="B222" s="9" t="s">
        <v>14</v>
      </c>
      <c r="C222" s="41">
        <f t="shared" si="104"/>
        <v>9.3503937007874016E-2</v>
      </c>
      <c r="D222" s="41">
        <f t="shared" si="104"/>
        <v>0.10092979382832502</v>
      </c>
      <c r="E222" s="41">
        <f t="shared" ref="E222:F222" si="129">+E165/E$177</f>
        <v>9.8617701671136787E-2</v>
      </c>
      <c r="F222" s="41">
        <f t="shared" si="129"/>
        <v>9.8388755570791908E-2</v>
      </c>
      <c r="G222" s="41">
        <f t="shared" ref="G222:J222" si="130">+G165/G$177</f>
        <v>7.8619909502262442E-2</v>
      </c>
      <c r="H222" s="41">
        <f t="shared" si="130"/>
        <v>6.6388695853602034E-2</v>
      </c>
      <c r="I222" s="41">
        <f t="shared" si="130"/>
        <v>7.7044707633161777E-2</v>
      </c>
      <c r="J222" s="41">
        <f t="shared" si="130"/>
        <v>8.5307414104882462E-2</v>
      </c>
    </row>
    <row r="223" spans="1:10" x14ac:dyDescent="0.2">
      <c r="A223" s="44"/>
      <c r="B223" s="7" t="s">
        <v>13</v>
      </c>
      <c r="C223" s="40">
        <f t="shared" si="104"/>
        <v>0.54060039370078738</v>
      </c>
      <c r="D223" s="40">
        <f t="shared" si="104"/>
        <v>0.54588330413690878</v>
      </c>
      <c r="E223" s="40">
        <f t="shared" ref="E223:F223" si="131">+E166/E$177</f>
        <v>0.56236847534557455</v>
      </c>
      <c r="F223" s="40">
        <f t="shared" si="131"/>
        <v>0.58176208433321908</v>
      </c>
      <c r="G223" s="40">
        <f t="shared" ref="G223:J223" si="132">+G166/G$177</f>
        <v>0.59762443438914026</v>
      </c>
      <c r="H223" s="40">
        <f t="shared" si="132"/>
        <v>0.58994672226082923</v>
      </c>
      <c r="I223" s="40">
        <f t="shared" si="132"/>
        <v>0.60494822347615795</v>
      </c>
      <c r="J223" s="40">
        <f t="shared" si="132"/>
        <v>0.6170207956600362</v>
      </c>
    </row>
    <row r="224" spans="1:10" x14ac:dyDescent="0.2">
      <c r="A224" s="44"/>
      <c r="B224" s="9" t="s">
        <v>12</v>
      </c>
      <c r="C224" s="39">
        <f t="shared" si="104"/>
        <v>3.8139763779527561E-3</v>
      </c>
      <c r="D224" s="39">
        <f t="shared" si="104"/>
        <v>4.312087319768225E-3</v>
      </c>
      <c r="E224" s="39">
        <f t="shared" ref="E224:F224" si="133">+E167/E$177</f>
        <v>3.9199504848359814E-3</v>
      </c>
      <c r="F224" s="39">
        <f t="shared" si="133"/>
        <v>3.5424522911667237E-3</v>
      </c>
      <c r="G224" s="39">
        <f t="shared" ref="G224:J224" si="134">+G167/G$177</f>
        <v>4.8642533936651584E-3</v>
      </c>
      <c r="H224" s="39">
        <f t="shared" si="134"/>
        <v>4.9571461663192031E-3</v>
      </c>
      <c r="I224" s="39">
        <f t="shared" si="134"/>
        <v>4.1855273764494329E-3</v>
      </c>
      <c r="J224" s="39">
        <f t="shared" si="134"/>
        <v>3.616636528028933E-3</v>
      </c>
    </row>
    <row r="225" spans="1:10" x14ac:dyDescent="0.2">
      <c r="A225" s="44"/>
      <c r="B225" s="9" t="s">
        <v>11</v>
      </c>
      <c r="C225" s="39">
        <f t="shared" si="104"/>
        <v>9.2273622047244087E-3</v>
      </c>
      <c r="D225" s="39">
        <f t="shared" si="104"/>
        <v>7.8156582670799082E-3</v>
      </c>
      <c r="E225" s="39">
        <f t="shared" ref="E225:F225" si="135">+E168/E$177</f>
        <v>6.0656075923251496E-3</v>
      </c>
      <c r="F225" s="39">
        <f t="shared" si="135"/>
        <v>4.8280196548965834E-3</v>
      </c>
      <c r="G225" s="39">
        <f t="shared" ref="G225:J225" si="136">+G168/G$177</f>
        <v>2.0361990950226246E-3</v>
      </c>
      <c r="H225" s="39">
        <f t="shared" si="136"/>
        <v>1.9457956914523975E-3</v>
      </c>
      <c r="I225" s="39">
        <f t="shared" si="136"/>
        <v>2.2012773609474796E-3</v>
      </c>
      <c r="J225" s="39">
        <f t="shared" si="136"/>
        <v>2.1925858951175408E-3</v>
      </c>
    </row>
    <row r="226" spans="1:10" x14ac:dyDescent="0.2">
      <c r="A226" s="44"/>
      <c r="B226" s="9" t="s">
        <v>10</v>
      </c>
      <c r="C226" s="39">
        <f t="shared" si="104"/>
        <v>6.1515748031496066E-3</v>
      </c>
      <c r="D226" s="39">
        <f t="shared" si="104"/>
        <v>7.9504109958226654E-3</v>
      </c>
      <c r="E226" s="39">
        <f t="shared" ref="E226:F226" si="137">+E169/E$177</f>
        <v>8.7476789766866101E-3</v>
      </c>
      <c r="F226" s="39">
        <f t="shared" si="137"/>
        <v>7.9419494914866866E-3</v>
      </c>
      <c r="G226" s="39">
        <f t="shared" ref="G226:J226" si="138">+G169/G$177</f>
        <v>7.2398190045248872E-3</v>
      </c>
      <c r="H226" s="39">
        <f t="shared" si="138"/>
        <v>6.069029418577716E-3</v>
      </c>
      <c r="I226" s="39">
        <f t="shared" si="138"/>
        <v>5.9837539529980777E-3</v>
      </c>
      <c r="J226" s="39">
        <f t="shared" si="138"/>
        <v>6.442133815551537E-3</v>
      </c>
    </row>
    <row r="227" spans="1:10" x14ac:dyDescent="0.2">
      <c r="A227" s="44"/>
      <c r="B227" s="9" t="s">
        <v>9</v>
      </c>
      <c r="C227" s="41">
        <f t="shared" si="104"/>
        <v>8.4891732283464572E-3</v>
      </c>
      <c r="D227" s="41">
        <f t="shared" si="104"/>
        <v>7.9504109958226654E-3</v>
      </c>
      <c r="E227" s="41">
        <f t="shared" ref="E227:F227" si="139">+E170/E$177</f>
        <v>7.0146482360222816E-3</v>
      </c>
      <c r="F227" s="41">
        <f t="shared" si="139"/>
        <v>6.7135184550337103E-3</v>
      </c>
      <c r="G227" s="41">
        <f t="shared" ref="G227:J227" si="140">+G170/G$177</f>
        <v>7.2398190045248872E-3</v>
      </c>
      <c r="H227" s="41">
        <f t="shared" si="140"/>
        <v>5.4204308547602499E-3</v>
      </c>
      <c r="I227" s="41">
        <f t="shared" si="140"/>
        <v>5.208656290692627E-3</v>
      </c>
      <c r="J227" s="41">
        <f t="shared" si="140"/>
        <v>5.650994575045208E-3</v>
      </c>
    </row>
    <row r="228" spans="1:10" x14ac:dyDescent="0.2">
      <c r="A228" s="44"/>
      <c r="B228" s="9" t="s">
        <v>8</v>
      </c>
      <c r="C228" s="40">
        <f t="shared" si="104"/>
        <v>2.312992125984252E-2</v>
      </c>
      <c r="D228" s="40">
        <f t="shared" si="104"/>
        <v>2.2638458428783183E-2</v>
      </c>
      <c r="E228" s="40">
        <f t="shared" ref="E228:F228" si="141">+E171/E$177</f>
        <v>2.3230864452238497E-2</v>
      </c>
      <c r="F228" s="40">
        <f t="shared" si="141"/>
        <v>2.0883327619700607E-2</v>
      </c>
      <c r="G228" s="40">
        <f t="shared" ref="G228:J228" si="142">+G171/G$177</f>
        <v>1.8325791855203621E-2</v>
      </c>
      <c r="H228" s="40">
        <f t="shared" si="142"/>
        <v>1.9133657632615243E-2</v>
      </c>
      <c r="I228" s="40">
        <f t="shared" si="142"/>
        <v>1.9036398586221862E-2</v>
      </c>
      <c r="J228" s="40">
        <f t="shared" si="142"/>
        <v>1.815099457504521E-2</v>
      </c>
    </row>
    <row r="229" spans="1:10" x14ac:dyDescent="0.2">
      <c r="A229" s="44"/>
      <c r="B229" s="10" t="s">
        <v>7</v>
      </c>
      <c r="C229" s="39">
        <f t="shared" si="104"/>
        <v>1.7101377952755906E-2</v>
      </c>
      <c r="D229" s="39">
        <f t="shared" si="104"/>
        <v>1.5361811076674302E-2</v>
      </c>
      <c r="E229" s="39">
        <f t="shared" ref="E229:F229" si="143">+E172/E$177</f>
        <v>1.3492882195172272E-2</v>
      </c>
      <c r="F229" s="39">
        <f t="shared" si="143"/>
        <v>1.2284310364529769E-2</v>
      </c>
      <c r="G229" s="39">
        <f t="shared" ref="G229:J229" si="144">+G172/G$177</f>
        <v>9.5022624434389132E-3</v>
      </c>
      <c r="H229" s="39">
        <f t="shared" si="144"/>
        <v>8.8487375492239985E-3</v>
      </c>
      <c r="I229" s="39">
        <f t="shared" si="144"/>
        <v>8.2470391269299937E-3</v>
      </c>
      <c r="J229" s="39">
        <f t="shared" si="144"/>
        <v>8.001808318264015E-3</v>
      </c>
    </row>
    <row r="230" spans="1:10" x14ac:dyDescent="0.2">
      <c r="A230" s="44"/>
      <c r="B230" s="9" t="s">
        <v>6</v>
      </c>
      <c r="C230" s="39">
        <f t="shared" si="104"/>
        <v>5.7824803149606301E-3</v>
      </c>
      <c r="D230" s="39">
        <f t="shared" si="104"/>
        <v>6.8723891658806092E-3</v>
      </c>
      <c r="E230" s="39">
        <f t="shared" ref="E230:F230" si="145">+E173/E$177</f>
        <v>7.4272746028471223E-3</v>
      </c>
      <c r="F230" s="39">
        <f t="shared" si="145"/>
        <v>6.8849274368643579E-3</v>
      </c>
      <c r="G230" s="39">
        <f t="shared" ref="G230:J230" si="146">+G173/G$177</f>
        <v>1.493212669683258E-2</v>
      </c>
      <c r="H230" s="39">
        <f t="shared" si="146"/>
        <v>8.8024090803798926E-3</v>
      </c>
      <c r="I230" s="39">
        <f t="shared" si="146"/>
        <v>8.1540274074533396E-3</v>
      </c>
      <c r="J230" s="39">
        <f t="shared" si="146"/>
        <v>7.61754068716094E-3</v>
      </c>
    </row>
    <row r="231" spans="1:10" x14ac:dyDescent="0.2">
      <c r="A231" s="44"/>
      <c r="B231" s="9" t="s">
        <v>5</v>
      </c>
      <c r="C231" s="39">
        <f t="shared" si="104"/>
        <v>7.3818897637795275E-3</v>
      </c>
      <c r="D231" s="39">
        <f t="shared" si="104"/>
        <v>7.6135291739657732E-3</v>
      </c>
      <c r="E231" s="39">
        <f t="shared" ref="E231:F231" si="147">+E174/E$177</f>
        <v>7.3447493294821536E-3</v>
      </c>
      <c r="F231" s="39">
        <f t="shared" si="147"/>
        <v>7.1134727459718893E-3</v>
      </c>
      <c r="G231" s="39">
        <f t="shared" ref="G231:J231" si="148">+G174/G$177</f>
        <v>5.7692307692307696E-3</v>
      </c>
      <c r="H231" s="39">
        <f t="shared" si="148"/>
        <v>5.8373870743571926E-3</v>
      </c>
      <c r="I231" s="39">
        <f t="shared" si="148"/>
        <v>6.4178086438891301E-3</v>
      </c>
      <c r="J231" s="39">
        <f t="shared" si="148"/>
        <v>6.9168173598553344E-3</v>
      </c>
    </row>
    <row r="232" spans="1:10" x14ac:dyDescent="0.2">
      <c r="A232" s="44"/>
      <c r="B232" s="9" t="s">
        <v>4</v>
      </c>
      <c r="C232" s="41">
        <f t="shared" si="104"/>
        <v>2.3375984251968506E-3</v>
      </c>
      <c r="D232" s="41">
        <f t="shared" si="104"/>
        <v>2.2234200242554911E-3</v>
      </c>
      <c r="E232" s="41">
        <f t="shared" ref="E232:F232" si="149">+E175/E$177</f>
        <v>2.5582834743140088E-3</v>
      </c>
      <c r="F232" s="41">
        <f t="shared" si="149"/>
        <v>2.3425894183521884E-3</v>
      </c>
      <c r="G232" s="41">
        <f t="shared" ref="G232:J232" si="150">+G175/G$177</f>
        <v>1.583710407239819E-3</v>
      </c>
      <c r="H232" s="41">
        <f t="shared" si="150"/>
        <v>1.4361825341672458E-3</v>
      </c>
      <c r="I232" s="41">
        <f t="shared" si="150"/>
        <v>1.1781484467042848E-3</v>
      </c>
      <c r="J232" s="41">
        <f t="shared" si="150"/>
        <v>1.3562386980108499E-3</v>
      </c>
    </row>
    <row r="233" spans="1:10" x14ac:dyDescent="0.2">
      <c r="A233" s="44"/>
      <c r="B233" s="7" t="s">
        <v>3</v>
      </c>
      <c r="C233" s="40">
        <f t="shared" si="104"/>
        <v>1.7224409448818897E-3</v>
      </c>
      <c r="D233" s="40">
        <f t="shared" si="104"/>
        <v>1.7517854736558416E-3</v>
      </c>
      <c r="E233" s="40">
        <f t="shared" ref="E233:F233" si="151">+E176/E$177</f>
        <v>1.5679801939343925E-3</v>
      </c>
      <c r="F233" s="40">
        <f t="shared" si="151"/>
        <v>1.5141126728373899E-3</v>
      </c>
      <c r="G233" s="40">
        <f t="shared" ref="G233:J233" si="152">+G176/G$177</f>
        <v>1.4705882352941176E-3</v>
      </c>
      <c r="H233" s="40">
        <f t="shared" si="152"/>
        <v>2.2237665045170257E-3</v>
      </c>
      <c r="I233" s="40">
        <f t="shared" si="152"/>
        <v>1.7362187635642091E-3</v>
      </c>
      <c r="J233" s="40">
        <f t="shared" si="152"/>
        <v>1.4918625678119349E-3</v>
      </c>
    </row>
    <row r="234" spans="1:10" ht="13.5" thickBot="1" x14ac:dyDescent="0.25">
      <c r="A234" s="45"/>
      <c r="B234" s="5" t="s">
        <v>2</v>
      </c>
      <c r="C234" s="42">
        <f t="shared" ref="C234:J234" si="153">SUM(C209:C233)</f>
        <v>1</v>
      </c>
      <c r="D234" s="42">
        <f t="shared" si="153"/>
        <v>0.99999999999999978</v>
      </c>
      <c r="E234" s="42">
        <f t="shared" si="153"/>
        <v>0.99999999999999989</v>
      </c>
      <c r="F234" s="42">
        <f t="shared" si="153"/>
        <v>0.99999999999999989</v>
      </c>
      <c r="G234" s="42">
        <f t="shared" si="153"/>
        <v>0.99999999999999989</v>
      </c>
      <c r="H234" s="42">
        <f t="shared" si="153"/>
        <v>0.99999999999999978</v>
      </c>
      <c r="I234" s="42">
        <f t="shared" si="153"/>
        <v>0.99999999999999989</v>
      </c>
      <c r="J234" s="42">
        <f t="shared" si="153"/>
        <v>1</v>
      </c>
    </row>
    <row r="235" spans="1:10" ht="13.5" thickTop="1" x14ac:dyDescent="0.2">
      <c r="A235" s="3" t="s">
        <v>1</v>
      </c>
      <c r="B235" s="36"/>
      <c r="C235" s="37"/>
      <c r="D235" s="3"/>
      <c r="E235" s="3"/>
      <c r="F235" s="3"/>
      <c r="G235" s="3"/>
      <c r="H235" s="3"/>
      <c r="I235" s="3"/>
      <c r="J235" s="3"/>
    </row>
    <row r="236" spans="1:10" x14ac:dyDescent="0.2">
      <c r="A236" s="31"/>
      <c r="B236" s="3"/>
      <c r="C236" s="3"/>
      <c r="D236" s="3"/>
      <c r="E236" s="3"/>
      <c r="F236" s="3"/>
      <c r="G236" s="3"/>
      <c r="H236" s="3"/>
      <c r="I236" s="3"/>
      <c r="J236" s="3"/>
    </row>
    <row r="237" spans="1:10" x14ac:dyDescent="0.2">
      <c r="A237" s="15" t="s">
        <v>55</v>
      </c>
      <c r="B237" s="3"/>
      <c r="C237" s="3"/>
      <c r="D237" s="3"/>
      <c r="E237" s="3"/>
      <c r="F237" s="3"/>
      <c r="G237" s="3"/>
      <c r="H237" s="3"/>
      <c r="I237" s="3"/>
      <c r="J237" s="3"/>
    </row>
    <row r="238" spans="1:10" ht="13.5" thickBot="1" x14ac:dyDescent="0.25">
      <c r="B238" s="3"/>
      <c r="C238" s="3"/>
      <c r="D238" s="3"/>
      <c r="E238" s="3"/>
      <c r="F238" s="3"/>
      <c r="G238" s="3"/>
      <c r="H238" s="3"/>
      <c r="I238" s="3"/>
      <c r="J238" s="3"/>
    </row>
    <row r="239" spans="1:10" ht="13.5" thickBot="1" x14ac:dyDescent="0.25">
      <c r="B239" s="25"/>
      <c r="C239" s="13">
        <v>2021</v>
      </c>
      <c r="D239" s="13">
        <v>2022</v>
      </c>
      <c r="E239" s="3"/>
      <c r="F239" s="3"/>
      <c r="G239" s="3"/>
      <c r="H239" s="3"/>
      <c r="I239" s="3"/>
      <c r="J239" s="3"/>
    </row>
    <row r="240" spans="1:10" x14ac:dyDescent="0.2">
      <c r="A240" s="44" t="s">
        <v>29</v>
      </c>
      <c r="B240" s="9" t="s">
        <v>27</v>
      </c>
      <c r="C240" s="24">
        <v>235</v>
      </c>
      <c r="D240" s="24">
        <v>111</v>
      </c>
      <c r="E240" s="3"/>
      <c r="F240" s="3"/>
      <c r="G240" s="3"/>
      <c r="H240" s="3"/>
      <c r="I240" s="3"/>
      <c r="J240" s="3"/>
    </row>
    <row r="241" spans="1:10" x14ac:dyDescent="0.2">
      <c r="A241" s="44"/>
      <c r="B241" s="9" t="s">
        <v>26</v>
      </c>
      <c r="C241" s="24">
        <v>730</v>
      </c>
      <c r="D241" s="24">
        <v>482</v>
      </c>
      <c r="E241" s="3"/>
      <c r="F241" s="3"/>
      <c r="G241" s="3"/>
      <c r="H241" s="3"/>
      <c r="I241" s="3"/>
      <c r="J241" s="3"/>
    </row>
    <row r="242" spans="1:10" x14ac:dyDescent="0.2">
      <c r="A242" s="44"/>
      <c r="B242" s="9" t="s">
        <v>25</v>
      </c>
      <c r="C242" s="24">
        <v>311</v>
      </c>
      <c r="D242" s="24">
        <v>119</v>
      </c>
      <c r="E242" s="3"/>
      <c r="F242" s="3"/>
      <c r="G242" s="3"/>
      <c r="H242" s="3"/>
      <c r="I242" s="3"/>
      <c r="J242" s="3"/>
    </row>
    <row r="243" spans="1:10" x14ac:dyDescent="0.2">
      <c r="A243" s="44"/>
      <c r="B243" s="9" t="s">
        <v>24</v>
      </c>
      <c r="C243" s="24">
        <v>2554</v>
      </c>
      <c r="D243" s="24">
        <v>2023</v>
      </c>
      <c r="E243" s="3"/>
      <c r="F243" s="3"/>
      <c r="G243" s="3"/>
      <c r="H243" s="3"/>
      <c r="I243" s="3"/>
      <c r="J243" s="3"/>
    </row>
    <row r="244" spans="1:10" x14ac:dyDescent="0.2">
      <c r="A244" s="44"/>
      <c r="B244" s="7" t="s">
        <v>23</v>
      </c>
      <c r="C244" s="20">
        <v>458</v>
      </c>
      <c r="D244" s="20">
        <v>277</v>
      </c>
      <c r="E244" s="3"/>
      <c r="F244" s="3"/>
      <c r="G244" s="3"/>
      <c r="H244" s="3"/>
      <c r="I244" s="3"/>
      <c r="J244" s="3"/>
    </row>
    <row r="245" spans="1:10" x14ac:dyDescent="0.2">
      <c r="A245" s="44"/>
      <c r="B245" s="9" t="s">
        <v>22</v>
      </c>
      <c r="C245" s="24">
        <v>686</v>
      </c>
      <c r="D245" s="24">
        <v>352</v>
      </c>
      <c r="E245" s="3"/>
      <c r="F245" s="3"/>
      <c r="G245" s="3"/>
      <c r="H245" s="3"/>
      <c r="I245" s="3"/>
      <c r="J245" s="3"/>
    </row>
    <row r="246" spans="1:10" x14ac:dyDescent="0.2">
      <c r="A246" s="44"/>
      <c r="B246" s="11" t="s">
        <v>21</v>
      </c>
      <c r="C246" s="24">
        <v>1555</v>
      </c>
      <c r="D246" s="24">
        <v>1126</v>
      </c>
      <c r="E246" s="3"/>
      <c r="F246" s="3"/>
      <c r="G246" s="3"/>
      <c r="H246" s="3"/>
      <c r="I246" s="3"/>
      <c r="J246" s="3"/>
    </row>
    <row r="247" spans="1:10" x14ac:dyDescent="0.2">
      <c r="A247" s="44"/>
      <c r="B247" s="9" t="s">
        <v>20</v>
      </c>
      <c r="C247" s="24">
        <v>976</v>
      </c>
      <c r="D247" s="24">
        <v>767</v>
      </c>
      <c r="E247" s="3"/>
      <c r="F247" s="3"/>
      <c r="G247" s="3"/>
      <c r="H247" s="3"/>
      <c r="I247" s="3"/>
      <c r="J247" s="3"/>
    </row>
    <row r="248" spans="1:10" x14ac:dyDescent="0.2">
      <c r="A248" s="44"/>
      <c r="B248" s="9" t="s">
        <v>19</v>
      </c>
      <c r="C248" s="24">
        <v>87</v>
      </c>
      <c r="D248" s="24">
        <v>39</v>
      </c>
      <c r="E248" s="3"/>
      <c r="F248" s="3"/>
      <c r="G248" s="3"/>
      <c r="H248" s="3"/>
      <c r="I248" s="3"/>
      <c r="J248" s="3"/>
    </row>
    <row r="249" spans="1:10" x14ac:dyDescent="0.2">
      <c r="A249" s="44"/>
      <c r="B249" s="9" t="s">
        <v>18</v>
      </c>
      <c r="C249" s="20">
        <v>542</v>
      </c>
      <c r="D249" s="20">
        <v>365</v>
      </c>
      <c r="E249" s="3"/>
      <c r="F249" s="3"/>
      <c r="G249" s="3"/>
      <c r="H249" s="3"/>
      <c r="I249" s="3"/>
      <c r="J249" s="3"/>
    </row>
    <row r="250" spans="1:10" x14ac:dyDescent="0.2">
      <c r="A250" s="44"/>
      <c r="B250" s="10" t="s">
        <v>17</v>
      </c>
      <c r="C250" s="24">
        <v>551</v>
      </c>
      <c r="D250" s="24">
        <v>1492</v>
      </c>
      <c r="E250" s="3"/>
      <c r="F250" s="3"/>
      <c r="G250" s="3"/>
      <c r="H250" s="3"/>
      <c r="I250" s="3"/>
      <c r="J250" s="3"/>
    </row>
    <row r="251" spans="1:10" x14ac:dyDescent="0.2">
      <c r="A251" s="44"/>
      <c r="B251" s="9" t="s">
        <v>16</v>
      </c>
      <c r="C251" s="24">
        <v>575</v>
      </c>
      <c r="D251" s="24">
        <v>486</v>
      </c>
      <c r="E251" s="3"/>
      <c r="F251" s="3"/>
      <c r="G251" s="3"/>
      <c r="H251" s="3"/>
      <c r="I251" s="3"/>
      <c r="J251" s="3"/>
    </row>
    <row r="252" spans="1:10" x14ac:dyDescent="0.2">
      <c r="A252" s="44"/>
      <c r="B252" s="9" t="s">
        <v>15</v>
      </c>
      <c r="C252" s="24">
        <v>1184</v>
      </c>
      <c r="D252" s="24">
        <v>938</v>
      </c>
      <c r="E252" s="3"/>
      <c r="F252" s="3"/>
      <c r="G252" s="3"/>
      <c r="H252" s="3"/>
      <c r="I252" s="3"/>
      <c r="J252" s="3"/>
    </row>
    <row r="253" spans="1:10" x14ac:dyDescent="0.2">
      <c r="A253" s="44"/>
      <c r="B253" s="9" t="s">
        <v>14</v>
      </c>
      <c r="C253" s="22">
        <v>2727</v>
      </c>
      <c r="D253" s="22">
        <v>1027</v>
      </c>
      <c r="E253" s="3"/>
      <c r="F253" s="3"/>
      <c r="G253" s="3"/>
      <c r="H253" s="3"/>
      <c r="I253" s="3"/>
      <c r="J253" s="3"/>
    </row>
    <row r="254" spans="1:10" x14ac:dyDescent="0.2">
      <c r="A254" s="44"/>
      <c r="B254" s="7" t="s">
        <v>13</v>
      </c>
      <c r="C254" s="20">
        <v>21690</v>
      </c>
      <c r="D254" s="20">
        <v>17755</v>
      </c>
      <c r="E254" s="3"/>
      <c r="F254" s="3"/>
      <c r="G254" s="3"/>
      <c r="H254" s="3"/>
      <c r="I254" s="3"/>
      <c r="J254" s="3"/>
    </row>
    <row r="255" spans="1:10" x14ac:dyDescent="0.2">
      <c r="A255" s="44"/>
      <c r="B255" s="9" t="s">
        <v>12</v>
      </c>
      <c r="C255" s="24">
        <v>260</v>
      </c>
      <c r="D255" s="24">
        <v>196</v>
      </c>
      <c r="E255" s="3"/>
      <c r="F255" s="3"/>
      <c r="G255" s="3"/>
      <c r="H255" s="3"/>
      <c r="I255" s="3"/>
      <c r="J255" s="3"/>
    </row>
    <row r="256" spans="1:10" x14ac:dyDescent="0.2">
      <c r="A256" s="44"/>
      <c r="B256" s="9" t="s">
        <v>11</v>
      </c>
      <c r="C256" s="24">
        <v>51</v>
      </c>
      <c r="D256" s="24">
        <v>60</v>
      </c>
      <c r="E256" s="3"/>
      <c r="F256" s="3"/>
      <c r="G256" s="3"/>
      <c r="H256" s="3"/>
      <c r="I256" s="3"/>
      <c r="J256" s="3"/>
    </row>
    <row r="257" spans="1:10" x14ac:dyDescent="0.2">
      <c r="A257" s="44"/>
      <c r="B257" s="9" t="s">
        <v>10</v>
      </c>
      <c r="C257" s="24">
        <v>227</v>
      </c>
      <c r="D257" s="24">
        <v>196</v>
      </c>
      <c r="E257" s="3"/>
      <c r="F257" s="3"/>
      <c r="G257" s="3"/>
      <c r="H257" s="3"/>
      <c r="I257" s="3"/>
      <c r="J257" s="3"/>
    </row>
    <row r="258" spans="1:10" x14ac:dyDescent="0.2">
      <c r="A258" s="44"/>
      <c r="B258" s="9" t="s">
        <v>9</v>
      </c>
      <c r="C258" s="22">
        <v>174</v>
      </c>
      <c r="D258" s="22">
        <v>162</v>
      </c>
      <c r="E258" s="3"/>
      <c r="F258" s="3"/>
      <c r="G258" s="3"/>
      <c r="H258" s="3"/>
      <c r="I258" s="3"/>
      <c r="J258" s="3"/>
    </row>
    <row r="259" spans="1:10" x14ac:dyDescent="0.2">
      <c r="A259" s="44"/>
      <c r="B259" s="9" t="s">
        <v>8</v>
      </c>
      <c r="C259" s="20">
        <v>673</v>
      </c>
      <c r="D259" s="20">
        <v>589</v>
      </c>
      <c r="E259" s="3"/>
      <c r="F259" s="3"/>
      <c r="G259" s="3"/>
      <c r="H259" s="3"/>
      <c r="I259" s="3"/>
      <c r="J259" s="3"/>
    </row>
    <row r="260" spans="1:10" x14ac:dyDescent="0.2">
      <c r="A260" s="44"/>
      <c r="B260" s="10" t="s">
        <v>7</v>
      </c>
      <c r="C260" s="24">
        <v>388</v>
      </c>
      <c r="D260" s="24">
        <v>469</v>
      </c>
      <c r="E260" s="3"/>
      <c r="F260" s="3"/>
      <c r="G260" s="3"/>
      <c r="H260" s="3"/>
      <c r="I260" s="3"/>
      <c r="J260" s="3"/>
    </row>
    <row r="261" spans="1:10" x14ac:dyDescent="0.2">
      <c r="A261" s="44"/>
      <c r="B261" s="9" t="s">
        <v>6</v>
      </c>
      <c r="C261" s="24">
        <v>219</v>
      </c>
      <c r="D261" s="24">
        <v>214</v>
      </c>
      <c r="E261" s="3"/>
      <c r="F261" s="3"/>
      <c r="G261" s="3"/>
      <c r="H261" s="3"/>
      <c r="I261" s="3"/>
      <c r="J261" s="3"/>
    </row>
    <row r="262" spans="1:10" x14ac:dyDescent="0.2">
      <c r="A262" s="44"/>
      <c r="B262" s="9" t="s">
        <v>5</v>
      </c>
      <c r="C262" s="24">
        <v>338</v>
      </c>
      <c r="D262" s="24">
        <v>491</v>
      </c>
      <c r="E262" s="3"/>
      <c r="F262" s="3"/>
      <c r="G262" s="3"/>
      <c r="H262" s="3"/>
      <c r="I262" s="3"/>
      <c r="J262" s="3"/>
    </row>
    <row r="263" spans="1:10" x14ac:dyDescent="0.2">
      <c r="A263" s="44"/>
      <c r="B263" s="9" t="s">
        <v>4</v>
      </c>
      <c r="C263" s="22">
        <v>85</v>
      </c>
      <c r="D263" s="22">
        <v>83</v>
      </c>
      <c r="E263" s="3"/>
      <c r="F263" s="3"/>
      <c r="G263" s="3"/>
      <c r="H263" s="3"/>
      <c r="I263" s="3"/>
      <c r="J263" s="3"/>
    </row>
    <row r="264" spans="1:10" x14ac:dyDescent="0.2">
      <c r="A264" s="44"/>
      <c r="B264" s="7" t="s">
        <v>3</v>
      </c>
      <c r="C264" s="20">
        <v>120</v>
      </c>
      <c r="D264" s="20">
        <v>155</v>
      </c>
      <c r="E264" s="3"/>
      <c r="F264" s="3"/>
      <c r="G264" s="3"/>
      <c r="H264" s="3"/>
      <c r="I264" s="3"/>
      <c r="J264" s="3"/>
    </row>
    <row r="265" spans="1:10" ht="13.5" thickBot="1" x14ac:dyDescent="0.25">
      <c r="A265" s="45"/>
      <c r="B265" s="5" t="s">
        <v>2</v>
      </c>
      <c r="C265" s="19">
        <f>SUM(C240:C264)</f>
        <v>37396</v>
      </c>
      <c r="D265" s="19">
        <f>SUM(D240:D264)</f>
        <v>29974</v>
      </c>
      <c r="E265" s="3"/>
      <c r="F265" s="3"/>
      <c r="G265" s="3"/>
      <c r="H265" s="3"/>
      <c r="I265" s="3"/>
      <c r="J265" s="3"/>
    </row>
    <row r="266" spans="1:10" ht="13.5" thickTop="1" x14ac:dyDescent="0.2">
      <c r="A266" s="44" t="s">
        <v>28</v>
      </c>
      <c r="B266" s="9" t="s">
        <v>27</v>
      </c>
      <c r="C266" s="22">
        <v>302</v>
      </c>
      <c r="D266" s="22">
        <v>164</v>
      </c>
      <c r="E266" s="3"/>
      <c r="F266" s="3"/>
      <c r="G266" s="3"/>
      <c r="H266" s="3"/>
      <c r="I266" s="3"/>
      <c r="J266" s="3"/>
    </row>
    <row r="267" spans="1:10" x14ac:dyDescent="0.2">
      <c r="A267" s="44"/>
      <c r="B267" s="9" t="s">
        <v>26</v>
      </c>
      <c r="C267" s="22">
        <v>515</v>
      </c>
      <c r="D267" s="22">
        <v>419</v>
      </c>
      <c r="E267" s="3"/>
      <c r="F267" s="3"/>
      <c r="G267" s="3"/>
      <c r="H267" s="3"/>
      <c r="I267" s="3"/>
      <c r="J267" s="3"/>
    </row>
    <row r="268" spans="1:10" x14ac:dyDescent="0.2">
      <c r="A268" s="44"/>
      <c r="B268" s="9" t="s">
        <v>25</v>
      </c>
      <c r="C268" s="22">
        <v>123</v>
      </c>
      <c r="D268" s="22">
        <v>117</v>
      </c>
      <c r="E268" s="3"/>
      <c r="F268" s="3"/>
      <c r="G268" s="3"/>
      <c r="H268" s="3"/>
      <c r="I268" s="3"/>
      <c r="J268" s="3"/>
    </row>
    <row r="269" spans="1:10" x14ac:dyDescent="0.2">
      <c r="A269" s="44"/>
      <c r="B269" s="9" t="s">
        <v>24</v>
      </c>
      <c r="C269" s="22">
        <v>1895</v>
      </c>
      <c r="D269" s="22">
        <v>1979</v>
      </c>
      <c r="E269" s="3"/>
      <c r="F269" s="3"/>
      <c r="G269" s="3"/>
      <c r="H269" s="3"/>
      <c r="I269" s="3"/>
      <c r="J269" s="3"/>
    </row>
    <row r="270" spans="1:10" x14ac:dyDescent="0.2">
      <c r="A270" s="44"/>
      <c r="B270" s="7" t="s">
        <v>23</v>
      </c>
      <c r="C270" s="20">
        <v>386</v>
      </c>
      <c r="D270" s="20">
        <v>193</v>
      </c>
      <c r="E270" s="3"/>
      <c r="F270" s="3"/>
      <c r="G270" s="3"/>
      <c r="H270" s="3"/>
      <c r="I270" s="3"/>
      <c r="J270" s="3"/>
    </row>
    <row r="271" spans="1:10" x14ac:dyDescent="0.2">
      <c r="A271" s="44"/>
      <c r="B271" s="9" t="s">
        <v>22</v>
      </c>
      <c r="C271" s="22">
        <v>384</v>
      </c>
      <c r="D271" s="22">
        <v>336</v>
      </c>
      <c r="E271" s="3"/>
      <c r="F271" s="3"/>
      <c r="G271" s="3"/>
      <c r="H271" s="3"/>
      <c r="I271" s="3"/>
      <c r="J271" s="3"/>
    </row>
    <row r="272" spans="1:10" x14ac:dyDescent="0.2">
      <c r="A272" s="44"/>
      <c r="B272" s="11" t="s">
        <v>21</v>
      </c>
      <c r="C272" s="22">
        <v>1434</v>
      </c>
      <c r="D272" s="22">
        <v>1306</v>
      </c>
      <c r="E272" s="3"/>
      <c r="F272" s="3"/>
      <c r="G272" s="3"/>
      <c r="H272" s="3"/>
      <c r="I272" s="3"/>
      <c r="J272" s="3"/>
    </row>
    <row r="273" spans="1:10" x14ac:dyDescent="0.2">
      <c r="A273" s="44"/>
      <c r="B273" s="9" t="s">
        <v>20</v>
      </c>
      <c r="C273" s="22">
        <v>1054</v>
      </c>
      <c r="D273" s="22">
        <v>935</v>
      </c>
      <c r="E273" s="3"/>
      <c r="F273" s="3"/>
      <c r="G273" s="3"/>
      <c r="H273" s="3"/>
      <c r="I273" s="3"/>
      <c r="J273" s="3"/>
    </row>
    <row r="274" spans="1:10" x14ac:dyDescent="0.2">
      <c r="A274" s="44"/>
      <c r="B274" s="9" t="s">
        <v>19</v>
      </c>
      <c r="C274" s="22">
        <v>102</v>
      </c>
      <c r="D274" s="22">
        <v>135</v>
      </c>
      <c r="E274" s="3"/>
      <c r="F274" s="3"/>
      <c r="G274" s="3"/>
      <c r="H274" s="3"/>
      <c r="I274" s="3"/>
      <c r="J274" s="3"/>
    </row>
    <row r="275" spans="1:10" x14ac:dyDescent="0.2">
      <c r="A275" s="44"/>
      <c r="B275" s="9" t="s">
        <v>18</v>
      </c>
      <c r="C275" s="20">
        <v>302</v>
      </c>
      <c r="D275" s="20">
        <v>236</v>
      </c>
      <c r="E275" s="3"/>
      <c r="F275" s="3"/>
      <c r="G275" s="3"/>
      <c r="H275" s="3"/>
      <c r="I275" s="3"/>
      <c r="J275" s="3"/>
    </row>
    <row r="276" spans="1:10" x14ac:dyDescent="0.2">
      <c r="A276" s="44"/>
      <c r="B276" s="10" t="s">
        <v>17</v>
      </c>
      <c r="C276" s="22">
        <v>414</v>
      </c>
      <c r="D276" s="22">
        <v>2876</v>
      </c>
      <c r="E276" s="3"/>
      <c r="F276" s="3"/>
      <c r="G276" s="3"/>
      <c r="H276" s="3"/>
      <c r="I276" s="3"/>
      <c r="J276" s="3"/>
    </row>
    <row r="277" spans="1:10" x14ac:dyDescent="0.2">
      <c r="A277" s="44"/>
      <c r="B277" s="9" t="s">
        <v>16</v>
      </c>
      <c r="C277" s="22">
        <v>631</v>
      </c>
      <c r="D277" s="22">
        <v>622</v>
      </c>
      <c r="E277" s="3"/>
      <c r="F277" s="3"/>
      <c r="G277" s="3"/>
      <c r="H277" s="3"/>
      <c r="I277" s="3"/>
      <c r="J277" s="3"/>
    </row>
    <row r="278" spans="1:10" x14ac:dyDescent="0.2">
      <c r="A278" s="44"/>
      <c r="B278" s="9" t="s">
        <v>15</v>
      </c>
      <c r="C278" s="22">
        <v>1062</v>
      </c>
      <c r="D278" s="22">
        <v>1133</v>
      </c>
      <c r="E278" s="3"/>
      <c r="F278" s="3"/>
      <c r="G278" s="3"/>
      <c r="H278" s="3"/>
      <c r="I278" s="3"/>
      <c r="J278" s="3"/>
    </row>
    <row r="279" spans="1:10" x14ac:dyDescent="0.2">
      <c r="A279" s="44"/>
      <c r="B279" s="9" t="s">
        <v>14</v>
      </c>
      <c r="C279" s="22">
        <v>3444</v>
      </c>
      <c r="D279" s="22">
        <v>3774</v>
      </c>
      <c r="E279" s="3"/>
      <c r="F279" s="3"/>
      <c r="G279" s="3"/>
      <c r="H279" s="3"/>
      <c r="I279" s="3"/>
      <c r="J279" s="3"/>
    </row>
    <row r="280" spans="1:10" x14ac:dyDescent="0.2">
      <c r="A280" s="44"/>
      <c r="B280" s="7" t="s">
        <v>13</v>
      </c>
      <c r="C280" s="20">
        <v>20364</v>
      </c>
      <c r="D280" s="20">
        <v>27297</v>
      </c>
      <c r="E280" s="3"/>
      <c r="F280" s="3"/>
      <c r="G280" s="3"/>
      <c r="H280" s="3"/>
      <c r="I280" s="3"/>
      <c r="J280" s="3"/>
    </row>
    <row r="281" spans="1:10" x14ac:dyDescent="0.2">
      <c r="A281" s="44"/>
      <c r="B281" s="9" t="s">
        <v>12</v>
      </c>
      <c r="C281" s="22">
        <v>124</v>
      </c>
      <c r="D281" s="22">
        <v>160</v>
      </c>
      <c r="E281" s="3"/>
      <c r="F281" s="3"/>
      <c r="G281" s="3"/>
      <c r="H281" s="3"/>
      <c r="I281" s="3"/>
      <c r="J281" s="3"/>
    </row>
    <row r="282" spans="1:10" x14ac:dyDescent="0.2">
      <c r="A282" s="44"/>
      <c r="B282" s="9" t="s">
        <v>11</v>
      </c>
      <c r="C282" s="22">
        <v>169</v>
      </c>
      <c r="D282" s="22">
        <v>97</v>
      </c>
      <c r="E282" s="3"/>
      <c r="F282" s="3"/>
      <c r="G282" s="3"/>
      <c r="H282" s="3"/>
      <c r="I282" s="3"/>
      <c r="J282" s="3"/>
    </row>
    <row r="283" spans="1:10" x14ac:dyDescent="0.2">
      <c r="A283" s="44"/>
      <c r="B283" s="9" t="s">
        <v>10</v>
      </c>
      <c r="C283" s="22">
        <v>278</v>
      </c>
      <c r="D283" s="22">
        <v>285</v>
      </c>
      <c r="E283" s="3"/>
      <c r="F283" s="3"/>
      <c r="G283" s="3"/>
      <c r="H283" s="3"/>
      <c r="I283" s="3"/>
      <c r="J283" s="3"/>
    </row>
    <row r="284" spans="1:10" x14ac:dyDescent="0.2">
      <c r="A284" s="44"/>
      <c r="B284" s="9" t="s">
        <v>9</v>
      </c>
      <c r="C284" s="22">
        <v>235</v>
      </c>
      <c r="D284" s="22">
        <v>250</v>
      </c>
      <c r="E284" s="3"/>
      <c r="F284" s="3"/>
      <c r="G284" s="3"/>
      <c r="H284" s="3"/>
      <c r="I284" s="3"/>
      <c r="J284" s="3"/>
    </row>
    <row r="285" spans="1:10" x14ac:dyDescent="0.2">
      <c r="A285" s="44"/>
      <c r="B285" s="9" t="s">
        <v>8</v>
      </c>
      <c r="C285" s="20">
        <v>731</v>
      </c>
      <c r="D285" s="20">
        <v>803</v>
      </c>
      <c r="E285" s="3"/>
      <c r="F285" s="3"/>
      <c r="G285" s="3"/>
      <c r="H285" s="3"/>
      <c r="I285" s="3"/>
      <c r="J285" s="3"/>
    </row>
    <row r="286" spans="1:10" x14ac:dyDescent="0.2">
      <c r="A286" s="44"/>
      <c r="B286" s="10" t="s">
        <v>7</v>
      </c>
      <c r="C286" s="22">
        <v>430</v>
      </c>
      <c r="D286" s="22">
        <v>354</v>
      </c>
      <c r="E286" s="3"/>
      <c r="F286" s="3"/>
      <c r="G286" s="3"/>
      <c r="H286" s="3"/>
      <c r="I286" s="3"/>
      <c r="J286" s="3"/>
    </row>
    <row r="287" spans="1:10" x14ac:dyDescent="0.2">
      <c r="A287" s="44"/>
      <c r="B287" s="9" t="s">
        <v>6</v>
      </c>
      <c r="C287" s="22">
        <v>241</v>
      </c>
      <c r="D287" s="22">
        <v>337</v>
      </c>
      <c r="E287" s="3"/>
      <c r="F287" s="3"/>
      <c r="G287" s="3"/>
      <c r="H287" s="3"/>
      <c r="I287" s="3"/>
      <c r="J287" s="3"/>
    </row>
    <row r="288" spans="1:10" x14ac:dyDescent="0.2">
      <c r="A288" s="44"/>
      <c r="B288" s="9" t="s">
        <v>5</v>
      </c>
      <c r="C288" s="22">
        <v>249</v>
      </c>
      <c r="D288" s="22">
        <v>306</v>
      </c>
      <c r="E288" s="3"/>
      <c r="F288" s="3"/>
      <c r="G288" s="3"/>
      <c r="H288" s="3"/>
      <c r="I288" s="3"/>
      <c r="J288" s="3"/>
    </row>
    <row r="289" spans="1:28" x14ac:dyDescent="0.2">
      <c r="A289" s="44"/>
      <c r="B289" s="9" t="s">
        <v>4</v>
      </c>
      <c r="C289" s="22">
        <v>82</v>
      </c>
      <c r="D289" s="22">
        <v>60</v>
      </c>
      <c r="E289" s="3"/>
      <c r="F289" s="3"/>
      <c r="G289" s="3"/>
      <c r="H289" s="3"/>
      <c r="I289" s="3"/>
      <c r="J289" s="3"/>
    </row>
    <row r="290" spans="1:28" x14ac:dyDescent="0.2">
      <c r="A290" s="44"/>
      <c r="B290" s="7" t="s">
        <v>3</v>
      </c>
      <c r="C290" s="20">
        <v>53</v>
      </c>
      <c r="D290" s="20">
        <v>66</v>
      </c>
      <c r="E290" s="3"/>
      <c r="F290" s="3"/>
      <c r="G290" s="3"/>
      <c r="H290" s="3"/>
      <c r="I290" s="3"/>
      <c r="J290" s="3"/>
    </row>
    <row r="291" spans="1:28" ht="13.5" thickBot="1" x14ac:dyDescent="0.25">
      <c r="A291" s="45"/>
      <c r="B291" s="5" t="s">
        <v>2</v>
      </c>
      <c r="C291" s="19">
        <f>SUM(C266:C290)</f>
        <v>35004</v>
      </c>
      <c r="D291" s="19">
        <f>SUM(D266:D290)</f>
        <v>44240</v>
      </c>
      <c r="E291" s="3"/>
      <c r="F291" s="3"/>
      <c r="G291" s="3"/>
      <c r="H291" s="3"/>
      <c r="I291" s="3"/>
      <c r="J291" s="3"/>
    </row>
    <row r="292" spans="1:28" ht="14.25" thickTop="1" x14ac:dyDescent="0.25">
      <c r="A292" s="34" t="s">
        <v>1</v>
      </c>
      <c r="B292" s="3"/>
      <c r="D292" s="3"/>
      <c r="E292" s="3"/>
      <c r="F292" s="3"/>
      <c r="G292" s="3"/>
      <c r="H292" s="3"/>
      <c r="I292" s="3"/>
      <c r="J292" s="3"/>
    </row>
    <row r="293" spans="1:28" ht="13.5" x14ac:dyDescent="0.25">
      <c r="A293" s="34" t="s">
        <v>0</v>
      </c>
      <c r="B293" s="3"/>
      <c r="C293" s="3"/>
      <c r="D293" s="3"/>
      <c r="E293" s="3"/>
      <c r="F293" s="3"/>
      <c r="G293" s="3"/>
      <c r="H293" s="3"/>
      <c r="I293" s="3"/>
      <c r="J293" s="3"/>
    </row>
    <row r="294" spans="1:28" x14ac:dyDescent="0.2">
      <c r="A294" s="31"/>
      <c r="B294" s="3"/>
      <c r="C294" s="3"/>
      <c r="D294" s="3"/>
      <c r="E294" s="3"/>
      <c r="F294" s="3"/>
      <c r="G294" s="3"/>
      <c r="H294" s="3"/>
      <c r="I294" s="3"/>
      <c r="J294" s="3"/>
    </row>
    <row r="295" spans="1:28" x14ac:dyDescent="0.2">
      <c r="A295" s="31"/>
      <c r="B295" s="3"/>
      <c r="C295" s="3"/>
      <c r="D295" s="3"/>
      <c r="E295" s="3"/>
      <c r="F295" s="3"/>
      <c r="G295" s="3"/>
      <c r="H295" s="3"/>
      <c r="I295" s="3"/>
      <c r="J295" s="3"/>
    </row>
    <row r="296" spans="1:28" x14ac:dyDescent="0.2">
      <c r="A296" s="31"/>
      <c r="B296" s="3"/>
      <c r="C296" s="3"/>
      <c r="D296" s="3"/>
      <c r="E296" s="3"/>
      <c r="F296" s="3"/>
      <c r="G296" s="3"/>
      <c r="H296" s="3"/>
      <c r="I296" s="3"/>
      <c r="J296" s="3"/>
    </row>
    <row r="297" spans="1:28" x14ac:dyDescent="0.2">
      <c r="B297" s="3"/>
      <c r="C297" s="3"/>
      <c r="D297" s="3"/>
      <c r="E297" s="3"/>
      <c r="F297" s="3"/>
      <c r="G297" s="3"/>
      <c r="H297" s="3"/>
      <c r="I297" s="3"/>
      <c r="J297" s="3"/>
    </row>
    <row r="298" spans="1:28" x14ac:dyDescent="0.2">
      <c r="A298" s="15" t="s">
        <v>55</v>
      </c>
      <c r="B298" s="3"/>
      <c r="C298" s="3"/>
      <c r="D298" s="3"/>
      <c r="E298" s="3"/>
      <c r="F298" s="3"/>
      <c r="G298" s="3"/>
      <c r="H298" s="3"/>
      <c r="I298" s="3"/>
      <c r="J298" s="3"/>
    </row>
    <row r="299" spans="1:28" ht="12.75" customHeight="1" thickBot="1" x14ac:dyDescent="0.25">
      <c r="B299" s="3"/>
      <c r="C299" s="46" t="s">
        <v>56</v>
      </c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26"/>
      <c r="R299" s="26"/>
    </row>
    <row r="300" spans="1:28" ht="13.5" thickBot="1" x14ac:dyDescent="0.25">
      <c r="B300" s="25"/>
      <c r="C300" s="29">
        <v>2000</v>
      </c>
      <c r="D300" s="29">
        <v>2001</v>
      </c>
      <c r="E300" s="29">
        <v>2002</v>
      </c>
      <c r="F300" s="29">
        <v>2003</v>
      </c>
      <c r="G300" s="29">
        <v>2004</v>
      </c>
      <c r="H300" s="29">
        <v>2005</v>
      </c>
      <c r="I300" s="14">
        <v>2006</v>
      </c>
      <c r="J300" s="14">
        <v>2007</v>
      </c>
      <c r="K300" s="14">
        <v>2008</v>
      </c>
      <c r="L300" s="14">
        <v>2009</v>
      </c>
      <c r="M300" s="14">
        <v>2010</v>
      </c>
      <c r="N300" s="14">
        <v>2011</v>
      </c>
      <c r="O300" s="14">
        <v>2012</v>
      </c>
      <c r="P300" s="14">
        <v>2013</v>
      </c>
      <c r="Q300" s="13">
        <v>2014</v>
      </c>
      <c r="R300" s="13">
        <v>2015</v>
      </c>
      <c r="S300" s="13">
        <v>2016</v>
      </c>
      <c r="T300" s="13">
        <v>2017</v>
      </c>
      <c r="U300" s="13">
        <v>2018</v>
      </c>
      <c r="V300" s="13">
        <v>2019</v>
      </c>
      <c r="W300" s="13">
        <v>2020</v>
      </c>
    </row>
    <row r="301" spans="1:28" x14ac:dyDescent="0.2">
      <c r="A301" s="44" t="s">
        <v>29</v>
      </c>
      <c r="B301" s="9" t="s">
        <v>27</v>
      </c>
      <c r="C301" s="24">
        <v>1</v>
      </c>
      <c r="D301" s="24">
        <v>0</v>
      </c>
      <c r="E301" s="24">
        <v>3</v>
      </c>
      <c r="F301" s="24">
        <v>9</v>
      </c>
      <c r="G301" s="24">
        <v>61</v>
      </c>
      <c r="H301" s="24">
        <v>58</v>
      </c>
      <c r="I301" s="24">
        <v>60</v>
      </c>
      <c r="J301" s="24">
        <v>40</v>
      </c>
      <c r="K301" s="22">
        <v>6</v>
      </c>
      <c r="L301" s="24">
        <v>6</v>
      </c>
      <c r="M301" s="24">
        <v>3</v>
      </c>
      <c r="N301" s="24">
        <v>4</v>
      </c>
      <c r="O301" s="24">
        <v>4</v>
      </c>
      <c r="P301" s="24">
        <v>18</v>
      </c>
      <c r="Q301" s="24">
        <v>30</v>
      </c>
      <c r="R301" s="24">
        <v>106</v>
      </c>
      <c r="S301" s="24">
        <v>412</v>
      </c>
      <c r="T301" s="24">
        <v>866</v>
      </c>
      <c r="U301" s="24">
        <v>993</v>
      </c>
      <c r="V301" s="24">
        <v>649</v>
      </c>
      <c r="W301" s="24">
        <v>1172</v>
      </c>
      <c r="Z301" s="43"/>
      <c r="AA301" s="43"/>
      <c r="AB301" s="43"/>
    </row>
    <row r="302" spans="1:28" x14ac:dyDescent="0.2">
      <c r="A302" s="44"/>
      <c r="B302" s="9" t="s">
        <v>26</v>
      </c>
      <c r="C302" s="24">
        <v>66</v>
      </c>
      <c r="D302" s="24">
        <v>120</v>
      </c>
      <c r="E302" s="24">
        <v>95</v>
      </c>
      <c r="F302" s="24">
        <v>269</v>
      </c>
      <c r="G302" s="24">
        <v>315</v>
      </c>
      <c r="H302" s="24">
        <v>220</v>
      </c>
      <c r="I302" s="24">
        <v>302</v>
      </c>
      <c r="J302" s="24">
        <v>204</v>
      </c>
      <c r="K302" s="22">
        <v>103</v>
      </c>
      <c r="L302" s="24">
        <v>134</v>
      </c>
      <c r="M302" s="24">
        <v>120</v>
      </c>
      <c r="N302" s="24">
        <v>164</v>
      </c>
      <c r="O302" s="24">
        <v>249</v>
      </c>
      <c r="P302" s="24">
        <v>572</v>
      </c>
      <c r="Q302" s="24">
        <v>437</v>
      </c>
      <c r="R302" s="24">
        <v>618</v>
      </c>
      <c r="S302" s="24">
        <v>430</v>
      </c>
      <c r="T302" s="24">
        <v>1311</v>
      </c>
      <c r="U302" s="24">
        <v>2937</v>
      </c>
      <c r="V302" s="24">
        <v>2752</v>
      </c>
      <c r="W302" s="24">
        <v>2900</v>
      </c>
      <c r="Z302" s="43"/>
      <c r="AA302" s="43"/>
      <c r="AB302" s="43"/>
    </row>
    <row r="303" spans="1:28" x14ac:dyDescent="0.2">
      <c r="A303" s="44"/>
      <c r="B303" s="9" t="s">
        <v>25</v>
      </c>
      <c r="C303" s="24">
        <v>13</v>
      </c>
      <c r="D303" s="24">
        <v>29</v>
      </c>
      <c r="E303" s="24">
        <v>20</v>
      </c>
      <c r="F303" s="24">
        <v>19</v>
      </c>
      <c r="G303" s="24">
        <v>29</v>
      </c>
      <c r="H303" s="24">
        <v>21</v>
      </c>
      <c r="I303" s="24">
        <v>30</v>
      </c>
      <c r="J303" s="24">
        <v>29</v>
      </c>
      <c r="K303" s="22">
        <v>7</v>
      </c>
      <c r="L303" s="24">
        <v>6</v>
      </c>
      <c r="M303" s="24">
        <v>13</v>
      </c>
      <c r="N303" s="24">
        <v>6</v>
      </c>
      <c r="O303" s="24">
        <v>9</v>
      </c>
      <c r="P303" s="24">
        <v>25</v>
      </c>
      <c r="Q303" s="24">
        <v>25</v>
      </c>
      <c r="R303" s="24">
        <v>84</v>
      </c>
      <c r="S303" s="24">
        <v>216</v>
      </c>
      <c r="T303" s="24">
        <v>336</v>
      </c>
      <c r="U303" s="24">
        <v>447</v>
      </c>
      <c r="V303" s="24">
        <v>362</v>
      </c>
      <c r="W303" s="24">
        <v>375</v>
      </c>
      <c r="Z303" s="43"/>
      <c r="AA303" s="43"/>
      <c r="AB303" s="43"/>
    </row>
    <row r="304" spans="1:28" x14ac:dyDescent="0.2">
      <c r="A304" s="44"/>
      <c r="B304" s="9" t="s">
        <v>24</v>
      </c>
      <c r="C304" s="24">
        <v>2414</v>
      </c>
      <c r="D304" s="24">
        <v>1562</v>
      </c>
      <c r="E304" s="24">
        <v>382</v>
      </c>
      <c r="F304" s="24">
        <v>901</v>
      </c>
      <c r="G304" s="24">
        <v>1137</v>
      </c>
      <c r="H304" s="24">
        <v>850</v>
      </c>
      <c r="I304" s="24">
        <v>915</v>
      </c>
      <c r="J304" s="24">
        <v>791</v>
      </c>
      <c r="K304" s="22">
        <v>315</v>
      </c>
      <c r="L304" s="24">
        <v>346</v>
      </c>
      <c r="M304" s="24">
        <v>452</v>
      </c>
      <c r="N304" s="24">
        <v>449</v>
      </c>
      <c r="O304" s="24">
        <v>406</v>
      </c>
      <c r="P304" s="24">
        <v>879</v>
      </c>
      <c r="Q304" s="24">
        <v>665</v>
      </c>
      <c r="R304" s="24">
        <v>941</v>
      </c>
      <c r="S304" s="24">
        <v>1453</v>
      </c>
      <c r="T304" s="24">
        <v>2673</v>
      </c>
      <c r="U304" s="24">
        <v>4022</v>
      </c>
      <c r="V304" s="24">
        <v>4896</v>
      </c>
      <c r="W304" s="24">
        <v>5638</v>
      </c>
      <c r="Z304" s="43"/>
      <c r="AA304" s="43"/>
      <c r="AB304" s="43"/>
    </row>
    <row r="305" spans="1:28" x14ac:dyDescent="0.2">
      <c r="A305" s="44"/>
      <c r="B305" s="7" t="s">
        <v>23</v>
      </c>
      <c r="C305" s="20">
        <v>9</v>
      </c>
      <c r="D305" s="20">
        <v>17</v>
      </c>
      <c r="E305" s="20">
        <v>18</v>
      </c>
      <c r="F305" s="20">
        <v>36</v>
      </c>
      <c r="G305" s="20">
        <v>106</v>
      </c>
      <c r="H305" s="20">
        <v>66</v>
      </c>
      <c r="I305" s="20">
        <v>73</v>
      </c>
      <c r="J305" s="20">
        <v>62</v>
      </c>
      <c r="K305" s="30">
        <v>17</v>
      </c>
      <c r="L305" s="20">
        <v>30</v>
      </c>
      <c r="M305" s="20">
        <v>16</v>
      </c>
      <c r="N305" s="20">
        <v>23</v>
      </c>
      <c r="O305" s="20">
        <v>27</v>
      </c>
      <c r="P305" s="20">
        <v>33</v>
      </c>
      <c r="Q305" s="20">
        <v>42</v>
      </c>
      <c r="R305" s="20">
        <v>168</v>
      </c>
      <c r="S305" s="20">
        <v>243</v>
      </c>
      <c r="T305" s="20">
        <v>526</v>
      </c>
      <c r="U305" s="20">
        <v>749</v>
      </c>
      <c r="V305" s="20">
        <v>580</v>
      </c>
      <c r="W305" s="20">
        <v>647</v>
      </c>
      <c r="Z305" s="43"/>
      <c r="AA305" s="43"/>
      <c r="AB305" s="43"/>
    </row>
    <row r="306" spans="1:28" x14ac:dyDescent="0.2">
      <c r="A306" s="44"/>
      <c r="B306" s="9" t="s">
        <v>22</v>
      </c>
      <c r="C306" s="24">
        <v>22</v>
      </c>
      <c r="D306" s="24">
        <v>39</v>
      </c>
      <c r="E306" s="24">
        <v>46</v>
      </c>
      <c r="F306" s="24">
        <v>107</v>
      </c>
      <c r="G306" s="24">
        <v>280</v>
      </c>
      <c r="H306" s="24">
        <v>174</v>
      </c>
      <c r="I306" s="24">
        <v>178</v>
      </c>
      <c r="J306" s="24">
        <v>177</v>
      </c>
      <c r="K306" s="22">
        <v>73</v>
      </c>
      <c r="L306" s="24">
        <v>96</v>
      </c>
      <c r="M306" s="24">
        <v>60</v>
      </c>
      <c r="N306" s="24">
        <v>68</v>
      </c>
      <c r="O306" s="24">
        <v>120</v>
      </c>
      <c r="P306" s="24">
        <v>215</v>
      </c>
      <c r="Q306" s="24">
        <v>214</v>
      </c>
      <c r="R306" s="24">
        <v>323</v>
      </c>
      <c r="S306" s="24">
        <v>741</v>
      </c>
      <c r="T306" s="24">
        <v>2524</v>
      </c>
      <c r="U306" s="24">
        <v>4650</v>
      </c>
      <c r="V306" s="24">
        <v>2631</v>
      </c>
      <c r="W306" s="24">
        <v>2291</v>
      </c>
      <c r="Z306" s="43"/>
      <c r="AA306" s="43"/>
      <c r="AB306" s="43"/>
    </row>
    <row r="307" spans="1:28" x14ac:dyDescent="0.2">
      <c r="A307" s="44"/>
      <c r="B307" s="11" t="s">
        <v>21</v>
      </c>
      <c r="C307" s="24">
        <v>498</v>
      </c>
      <c r="D307" s="24">
        <v>623</v>
      </c>
      <c r="E307" s="24">
        <v>535</v>
      </c>
      <c r="F307" s="24">
        <v>843</v>
      </c>
      <c r="G307" s="24">
        <v>1043</v>
      </c>
      <c r="H307" s="24">
        <v>718</v>
      </c>
      <c r="I307" s="24">
        <v>857</v>
      </c>
      <c r="J307" s="24">
        <v>459</v>
      </c>
      <c r="K307" s="22">
        <v>172</v>
      </c>
      <c r="L307" s="24">
        <v>201</v>
      </c>
      <c r="M307" s="24">
        <v>338</v>
      </c>
      <c r="N307" s="24">
        <v>375</v>
      </c>
      <c r="O307" s="24">
        <v>451</v>
      </c>
      <c r="P307" s="24">
        <v>1005</v>
      </c>
      <c r="Q307" s="24">
        <v>897</v>
      </c>
      <c r="R307" s="24">
        <v>1338</v>
      </c>
      <c r="S307" s="24">
        <v>1519</v>
      </c>
      <c r="T307" s="24">
        <v>3652</v>
      </c>
      <c r="U307" s="24">
        <v>7416</v>
      </c>
      <c r="V307" s="24">
        <v>7389</v>
      </c>
      <c r="W307" s="24">
        <v>7461</v>
      </c>
      <c r="Z307" s="43"/>
      <c r="AA307" s="43"/>
      <c r="AB307" s="43"/>
    </row>
    <row r="308" spans="1:28" x14ac:dyDescent="0.2">
      <c r="A308" s="44"/>
      <c r="B308" s="9" t="s">
        <v>20</v>
      </c>
      <c r="C308" s="24">
        <v>54</v>
      </c>
      <c r="D308" s="24">
        <v>117</v>
      </c>
      <c r="E308" s="24">
        <v>102</v>
      </c>
      <c r="F308" s="24">
        <v>328</v>
      </c>
      <c r="G308" s="24">
        <v>506</v>
      </c>
      <c r="H308" s="24">
        <v>298</v>
      </c>
      <c r="I308" s="24">
        <v>348</v>
      </c>
      <c r="J308" s="24">
        <v>308</v>
      </c>
      <c r="K308" s="22">
        <v>117</v>
      </c>
      <c r="L308" s="24">
        <v>163</v>
      </c>
      <c r="M308" s="24">
        <v>180</v>
      </c>
      <c r="N308" s="24">
        <v>233</v>
      </c>
      <c r="O308" s="24">
        <v>266</v>
      </c>
      <c r="P308" s="24">
        <v>468</v>
      </c>
      <c r="Q308" s="24">
        <v>335</v>
      </c>
      <c r="R308" s="24">
        <v>749</v>
      </c>
      <c r="S308" s="24">
        <v>570</v>
      </c>
      <c r="T308" s="24">
        <v>757</v>
      </c>
      <c r="U308" s="24">
        <v>1578</v>
      </c>
      <c r="V308" s="24">
        <v>2650</v>
      </c>
      <c r="W308" s="24">
        <v>2148</v>
      </c>
      <c r="Z308" s="43"/>
      <c r="AA308" s="43"/>
      <c r="AB308" s="43"/>
    </row>
    <row r="309" spans="1:28" x14ac:dyDescent="0.2">
      <c r="A309" s="44"/>
      <c r="B309" s="9" t="s">
        <v>19</v>
      </c>
      <c r="C309" s="24">
        <v>1</v>
      </c>
      <c r="D309" s="24">
        <v>8</v>
      </c>
      <c r="E309" s="24">
        <v>6</v>
      </c>
      <c r="F309" s="24">
        <v>11</v>
      </c>
      <c r="G309" s="24">
        <v>16</v>
      </c>
      <c r="H309" s="24">
        <v>27</v>
      </c>
      <c r="I309" s="24">
        <v>21</v>
      </c>
      <c r="J309" s="24">
        <v>6</v>
      </c>
      <c r="K309" s="22">
        <v>2</v>
      </c>
      <c r="L309" s="24">
        <v>1</v>
      </c>
      <c r="M309" s="24">
        <v>3</v>
      </c>
      <c r="N309" s="24">
        <v>4</v>
      </c>
      <c r="O309" s="24">
        <v>9</v>
      </c>
      <c r="P309" s="24">
        <v>16</v>
      </c>
      <c r="Q309" s="24">
        <v>16</v>
      </c>
      <c r="R309" s="24">
        <v>56</v>
      </c>
      <c r="S309" s="24">
        <v>53</v>
      </c>
      <c r="T309" s="24">
        <v>123</v>
      </c>
      <c r="U309" s="24">
        <v>177</v>
      </c>
      <c r="V309" s="24">
        <v>164</v>
      </c>
      <c r="W309" s="24">
        <v>136</v>
      </c>
      <c r="Z309" s="43"/>
      <c r="AA309" s="43"/>
      <c r="AB309" s="43"/>
    </row>
    <row r="310" spans="1:28" x14ac:dyDescent="0.2">
      <c r="A310" s="44"/>
      <c r="B310" s="9" t="s">
        <v>18</v>
      </c>
      <c r="C310" s="24">
        <v>12</v>
      </c>
      <c r="D310" s="24">
        <v>21</v>
      </c>
      <c r="E310" s="20">
        <v>28</v>
      </c>
      <c r="F310" s="20">
        <v>77</v>
      </c>
      <c r="G310" s="20">
        <v>129</v>
      </c>
      <c r="H310" s="24">
        <v>84</v>
      </c>
      <c r="I310" s="24">
        <v>51</v>
      </c>
      <c r="J310" s="24">
        <v>64</v>
      </c>
      <c r="K310" s="30">
        <v>8</v>
      </c>
      <c r="L310" s="20">
        <v>31</v>
      </c>
      <c r="M310" s="20">
        <v>49</v>
      </c>
      <c r="N310" s="20">
        <v>62</v>
      </c>
      <c r="O310" s="20">
        <v>64</v>
      </c>
      <c r="P310" s="20">
        <v>136</v>
      </c>
      <c r="Q310" s="20">
        <v>102</v>
      </c>
      <c r="R310" s="20">
        <v>137</v>
      </c>
      <c r="S310" s="20">
        <v>120</v>
      </c>
      <c r="T310" s="20">
        <v>508</v>
      </c>
      <c r="U310" s="20">
        <v>1186</v>
      </c>
      <c r="V310" s="20">
        <v>1041</v>
      </c>
      <c r="W310" s="20">
        <v>910</v>
      </c>
      <c r="Z310" s="43"/>
      <c r="AA310" s="43"/>
      <c r="AB310" s="43"/>
    </row>
    <row r="311" spans="1:28" x14ac:dyDescent="0.2">
      <c r="A311" s="44"/>
      <c r="B311" s="10" t="s">
        <v>17</v>
      </c>
      <c r="C311" s="23">
        <v>36</v>
      </c>
      <c r="D311" s="23">
        <v>128</v>
      </c>
      <c r="E311" s="24">
        <v>141</v>
      </c>
      <c r="F311" s="24">
        <v>288</v>
      </c>
      <c r="G311" s="24">
        <v>380</v>
      </c>
      <c r="H311" s="23">
        <v>188</v>
      </c>
      <c r="I311" s="23">
        <v>212</v>
      </c>
      <c r="J311" s="23">
        <v>131</v>
      </c>
      <c r="K311" s="22">
        <v>60</v>
      </c>
      <c r="L311" s="24">
        <v>93</v>
      </c>
      <c r="M311" s="24">
        <v>100</v>
      </c>
      <c r="N311" s="24">
        <v>151</v>
      </c>
      <c r="O311" s="24">
        <v>157</v>
      </c>
      <c r="P311" s="24">
        <v>369</v>
      </c>
      <c r="Q311" s="24">
        <v>295</v>
      </c>
      <c r="R311" s="24">
        <v>375</v>
      </c>
      <c r="S311" s="24">
        <v>361</v>
      </c>
      <c r="T311" s="24">
        <v>861</v>
      </c>
      <c r="U311" s="24">
        <v>2024</v>
      </c>
      <c r="V311" s="24">
        <v>1905</v>
      </c>
      <c r="W311" s="24">
        <v>1940</v>
      </c>
      <c r="Z311" s="43"/>
      <c r="AA311" s="43"/>
      <c r="AB311" s="43"/>
    </row>
    <row r="312" spans="1:28" x14ac:dyDescent="0.2">
      <c r="A312" s="44"/>
      <c r="B312" s="9" t="s">
        <v>16</v>
      </c>
      <c r="C312" s="21">
        <v>77</v>
      </c>
      <c r="D312" s="21">
        <v>199</v>
      </c>
      <c r="E312" s="21">
        <v>107</v>
      </c>
      <c r="F312" s="21">
        <v>372</v>
      </c>
      <c r="G312" s="21">
        <v>430</v>
      </c>
      <c r="H312" s="21">
        <v>358</v>
      </c>
      <c r="I312" s="21">
        <v>334</v>
      </c>
      <c r="J312" s="21">
        <v>240</v>
      </c>
      <c r="K312" s="22">
        <v>69</v>
      </c>
      <c r="L312" s="24">
        <v>127</v>
      </c>
      <c r="M312" s="24">
        <v>124</v>
      </c>
      <c r="N312" s="24">
        <v>194</v>
      </c>
      <c r="O312" s="24">
        <v>189</v>
      </c>
      <c r="P312" s="24">
        <v>620</v>
      </c>
      <c r="Q312" s="24">
        <v>554</v>
      </c>
      <c r="R312" s="24">
        <v>866</v>
      </c>
      <c r="S312" s="24">
        <v>474</v>
      </c>
      <c r="T312" s="24">
        <v>1153</v>
      </c>
      <c r="U312" s="24">
        <v>2751</v>
      </c>
      <c r="V312" s="24">
        <v>2424</v>
      </c>
      <c r="W312" s="24">
        <v>2059</v>
      </c>
      <c r="Z312" s="43"/>
      <c r="AA312" s="43"/>
      <c r="AB312" s="43"/>
    </row>
    <row r="313" spans="1:28" x14ac:dyDescent="0.2">
      <c r="A313" s="44"/>
      <c r="B313" s="9" t="s">
        <v>15</v>
      </c>
      <c r="C313" s="21">
        <v>119</v>
      </c>
      <c r="D313" s="21">
        <v>325</v>
      </c>
      <c r="E313" s="21">
        <v>439</v>
      </c>
      <c r="F313" s="21">
        <v>830</v>
      </c>
      <c r="G313" s="21">
        <v>1088</v>
      </c>
      <c r="H313" s="21">
        <v>693</v>
      </c>
      <c r="I313" s="21">
        <v>670</v>
      </c>
      <c r="J313" s="21">
        <v>575</v>
      </c>
      <c r="K313" s="22">
        <v>248</v>
      </c>
      <c r="L313" s="24">
        <v>318</v>
      </c>
      <c r="M313" s="24">
        <v>309</v>
      </c>
      <c r="N313" s="24">
        <v>360</v>
      </c>
      <c r="O313" s="24">
        <v>405</v>
      </c>
      <c r="P313" s="24">
        <v>905</v>
      </c>
      <c r="Q313" s="24">
        <v>936</v>
      </c>
      <c r="R313" s="24">
        <v>1034</v>
      </c>
      <c r="S313" s="24">
        <v>2342</v>
      </c>
      <c r="T313" s="24">
        <v>3541</v>
      </c>
      <c r="U313" s="24">
        <v>7593</v>
      </c>
      <c r="V313" s="24">
        <v>8758</v>
      </c>
      <c r="W313" s="24">
        <v>6139</v>
      </c>
      <c r="Z313" s="43"/>
      <c r="AA313" s="43"/>
      <c r="AB313" s="43"/>
    </row>
    <row r="314" spans="1:28" x14ac:dyDescent="0.2">
      <c r="A314" s="44"/>
      <c r="B314" s="9" t="s">
        <v>14</v>
      </c>
      <c r="C314" s="21">
        <v>27</v>
      </c>
      <c r="D314" s="21">
        <v>84</v>
      </c>
      <c r="E314" s="21">
        <v>85</v>
      </c>
      <c r="F314" s="21">
        <v>319</v>
      </c>
      <c r="G314" s="21">
        <v>565</v>
      </c>
      <c r="H314" s="21">
        <v>320</v>
      </c>
      <c r="I314" s="21">
        <v>453</v>
      </c>
      <c r="J314" s="21">
        <v>333</v>
      </c>
      <c r="K314" s="22">
        <v>148</v>
      </c>
      <c r="L314" s="22">
        <v>225</v>
      </c>
      <c r="M314" s="22">
        <v>280</v>
      </c>
      <c r="N314" s="22">
        <v>250</v>
      </c>
      <c r="O314" s="22">
        <v>404</v>
      </c>
      <c r="P314" s="22">
        <v>1048</v>
      </c>
      <c r="Q314" s="22">
        <v>1382</v>
      </c>
      <c r="R314" s="22">
        <v>1161</v>
      </c>
      <c r="S314" s="22">
        <v>1614</v>
      </c>
      <c r="T314" s="22">
        <v>3996</v>
      </c>
      <c r="U314" s="22">
        <v>6653</v>
      </c>
      <c r="V314" s="22">
        <v>10252</v>
      </c>
      <c r="W314" s="22">
        <v>7974</v>
      </c>
      <c r="Z314" s="43"/>
      <c r="AA314" s="43"/>
      <c r="AB314" s="43"/>
    </row>
    <row r="315" spans="1:28" x14ac:dyDescent="0.2">
      <c r="A315" s="44"/>
      <c r="B315" s="7" t="s">
        <v>13</v>
      </c>
      <c r="C315" s="20">
        <v>7536</v>
      </c>
      <c r="D315" s="20">
        <v>9039</v>
      </c>
      <c r="E315" s="20">
        <v>8110</v>
      </c>
      <c r="F315" s="20">
        <v>12767</v>
      </c>
      <c r="G315" s="20">
        <v>15070</v>
      </c>
      <c r="H315" s="20">
        <v>11365</v>
      </c>
      <c r="I315" s="20">
        <v>11151</v>
      </c>
      <c r="J315" s="20">
        <v>7273</v>
      </c>
      <c r="K315" s="30">
        <v>2733</v>
      </c>
      <c r="L315" s="20">
        <v>3521</v>
      </c>
      <c r="M315" s="20">
        <v>5036</v>
      </c>
      <c r="N315" s="20">
        <v>5765</v>
      </c>
      <c r="O315" s="20">
        <v>6516</v>
      </c>
      <c r="P315" s="20">
        <v>15073</v>
      </c>
      <c r="Q315" s="20">
        <v>11794</v>
      </c>
      <c r="R315" s="20">
        <v>18472</v>
      </c>
      <c r="S315" s="20">
        <v>18555</v>
      </c>
      <c r="T315" s="20">
        <v>40372</v>
      </c>
      <c r="U315" s="20">
        <v>79270</v>
      </c>
      <c r="V315" s="20">
        <v>79989</v>
      </c>
      <c r="W315" s="20">
        <v>86168</v>
      </c>
      <c r="Z315" s="43"/>
      <c r="AA315" s="43"/>
      <c r="AB315" s="43"/>
    </row>
    <row r="316" spans="1:28" x14ac:dyDescent="0.2">
      <c r="A316" s="44"/>
      <c r="B316" s="9" t="s">
        <v>12</v>
      </c>
      <c r="C316" s="24">
        <v>31</v>
      </c>
      <c r="D316" s="24">
        <v>42</v>
      </c>
      <c r="E316" s="24">
        <v>29</v>
      </c>
      <c r="F316" s="24">
        <v>100</v>
      </c>
      <c r="G316" s="24">
        <v>107</v>
      </c>
      <c r="H316" s="24">
        <v>47</v>
      </c>
      <c r="I316" s="24">
        <v>115</v>
      </c>
      <c r="J316" s="24">
        <v>70</v>
      </c>
      <c r="K316" s="22">
        <v>44</v>
      </c>
      <c r="L316" s="24">
        <v>80</v>
      </c>
      <c r="M316" s="24">
        <v>94</v>
      </c>
      <c r="N316" s="24">
        <v>100</v>
      </c>
      <c r="O316" s="24">
        <v>129</v>
      </c>
      <c r="P316" s="24">
        <v>162</v>
      </c>
      <c r="Q316" s="24">
        <v>106</v>
      </c>
      <c r="R316" s="24">
        <v>168</v>
      </c>
      <c r="S316" s="24">
        <v>143</v>
      </c>
      <c r="T316" s="24">
        <v>455</v>
      </c>
      <c r="U316" s="24">
        <v>756</v>
      </c>
      <c r="V316" s="24">
        <v>798</v>
      </c>
      <c r="W316" s="24">
        <v>786</v>
      </c>
      <c r="Z316" s="43"/>
      <c r="AA316" s="43"/>
      <c r="AB316" s="43"/>
    </row>
    <row r="317" spans="1:28" x14ac:dyDescent="0.2">
      <c r="A317" s="44"/>
      <c r="B317" s="9" t="s">
        <v>11</v>
      </c>
      <c r="C317" s="24">
        <v>1</v>
      </c>
      <c r="D317" s="24">
        <v>1</v>
      </c>
      <c r="E317" s="24">
        <v>6</v>
      </c>
      <c r="F317" s="24">
        <v>9</v>
      </c>
      <c r="G317" s="24">
        <v>6</v>
      </c>
      <c r="H317" s="24">
        <v>2</v>
      </c>
      <c r="I317" s="24">
        <v>18</v>
      </c>
      <c r="J317" s="24">
        <v>4</v>
      </c>
      <c r="K317" s="22">
        <v>4</v>
      </c>
      <c r="L317" s="24">
        <v>12</v>
      </c>
      <c r="M317" s="24">
        <v>0</v>
      </c>
      <c r="N317" s="24">
        <v>6</v>
      </c>
      <c r="O317" s="24">
        <v>8</v>
      </c>
      <c r="P317" s="24">
        <v>8</v>
      </c>
      <c r="Q317" s="24">
        <v>15</v>
      </c>
      <c r="R317" s="24">
        <v>37</v>
      </c>
      <c r="S317" s="24">
        <v>55</v>
      </c>
      <c r="T317" s="24">
        <v>113</v>
      </c>
      <c r="U317" s="24">
        <v>168</v>
      </c>
      <c r="V317" s="24">
        <v>126</v>
      </c>
      <c r="W317" s="24">
        <v>132</v>
      </c>
      <c r="Z317" s="43"/>
      <c r="AA317" s="43"/>
      <c r="AB317" s="43"/>
    </row>
    <row r="318" spans="1:28" x14ac:dyDescent="0.2">
      <c r="A318" s="44"/>
      <c r="B318" s="9" t="s">
        <v>10</v>
      </c>
      <c r="C318" s="24">
        <v>17</v>
      </c>
      <c r="D318" s="24">
        <v>4</v>
      </c>
      <c r="E318" s="24">
        <v>14</v>
      </c>
      <c r="F318" s="24">
        <v>46</v>
      </c>
      <c r="G318" s="24">
        <v>51</v>
      </c>
      <c r="H318" s="24">
        <v>43</v>
      </c>
      <c r="I318" s="24">
        <v>46</v>
      </c>
      <c r="J318" s="24">
        <v>42</v>
      </c>
      <c r="K318" s="22">
        <v>19</v>
      </c>
      <c r="L318" s="24">
        <v>45</v>
      </c>
      <c r="M318" s="24">
        <v>39</v>
      </c>
      <c r="N318" s="24">
        <v>26</v>
      </c>
      <c r="O318" s="24">
        <v>65</v>
      </c>
      <c r="P318" s="24">
        <v>66</v>
      </c>
      <c r="Q318" s="24">
        <v>64</v>
      </c>
      <c r="R318" s="24">
        <v>158</v>
      </c>
      <c r="S318" s="24">
        <v>156</v>
      </c>
      <c r="T318" s="24">
        <v>291</v>
      </c>
      <c r="U318" s="24">
        <v>447</v>
      </c>
      <c r="V318" s="24">
        <v>507</v>
      </c>
      <c r="W318" s="24">
        <v>631</v>
      </c>
      <c r="Z318" s="43"/>
      <c r="AA318" s="43"/>
      <c r="AB318" s="43"/>
    </row>
    <row r="319" spans="1:28" x14ac:dyDescent="0.2">
      <c r="A319" s="44"/>
      <c r="B319" s="9" t="s">
        <v>9</v>
      </c>
      <c r="C319" s="24">
        <v>3</v>
      </c>
      <c r="D319" s="24">
        <v>10</v>
      </c>
      <c r="E319" s="24">
        <v>10</v>
      </c>
      <c r="F319" s="24">
        <v>9</v>
      </c>
      <c r="G319" s="24">
        <v>22</v>
      </c>
      <c r="H319" s="24">
        <v>18</v>
      </c>
      <c r="I319" s="24">
        <v>18</v>
      </c>
      <c r="J319" s="24">
        <v>22</v>
      </c>
      <c r="K319" s="22">
        <v>5</v>
      </c>
      <c r="L319" s="22">
        <v>0</v>
      </c>
      <c r="M319" s="22">
        <v>1</v>
      </c>
      <c r="N319" s="22">
        <v>8</v>
      </c>
      <c r="O319" s="22">
        <v>8</v>
      </c>
      <c r="P319" s="22">
        <v>32</v>
      </c>
      <c r="Q319" s="22">
        <v>30</v>
      </c>
      <c r="R319" s="22">
        <v>53</v>
      </c>
      <c r="S319" s="22">
        <v>38</v>
      </c>
      <c r="T319" s="22">
        <v>175</v>
      </c>
      <c r="U319" s="22">
        <v>283</v>
      </c>
      <c r="V319" s="22">
        <v>232</v>
      </c>
      <c r="W319" s="22">
        <v>189</v>
      </c>
      <c r="Z319" s="43"/>
      <c r="AA319" s="43"/>
      <c r="AB319" s="43"/>
    </row>
    <row r="320" spans="1:28" x14ac:dyDescent="0.2">
      <c r="A320" s="44"/>
      <c r="B320" s="9" t="s">
        <v>8</v>
      </c>
      <c r="C320" s="24">
        <v>63</v>
      </c>
      <c r="D320" s="24">
        <v>193</v>
      </c>
      <c r="E320" s="20">
        <v>192</v>
      </c>
      <c r="F320" s="20">
        <v>390</v>
      </c>
      <c r="G320" s="20">
        <v>484</v>
      </c>
      <c r="H320" s="24">
        <v>403</v>
      </c>
      <c r="I320" s="24">
        <v>484</v>
      </c>
      <c r="J320" s="24">
        <v>328</v>
      </c>
      <c r="K320" s="30">
        <v>127</v>
      </c>
      <c r="L320" s="20">
        <v>245</v>
      </c>
      <c r="M320" s="20">
        <v>272</v>
      </c>
      <c r="N320" s="20">
        <v>288</v>
      </c>
      <c r="O320" s="20">
        <v>340</v>
      </c>
      <c r="P320" s="20">
        <v>701</v>
      </c>
      <c r="Q320" s="20">
        <v>545</v>
      </c>
      <c r="R320" s="20">
        <v>875</v>
      </c>
      <c r="S320" s="20">
        <v>1670</v>
      </c>
      <c r="T320" s="20">
        <v>2837</v>
      </c>
      <c r="U320" s="20">
        <v>5098</v>
      </c>
      <c r="V320" s="20">
        <v>4756</v>
      </c>
      <c r="W320" s="20">
        <v>3658</v>
      </c>
      <c r="Z320" s="43"/>
      <c r="AA320" s="43"/>
      <c r="AB320" s="43"/>
    </row>
    <row r="321" spans="1:28" x14ac:dyDescent="0.2">
      <c r="A321" s="44"/>
      <c r="B321" s="10" t="s">
        <v>7</v>
      </c>
      <c r="C321" s="23">
        <v>14</v>
      </c>
      <c r="D321" s="23">
        <v>57</v>
      </c>
      <c r="E321" s="24">
        <v>32</v>
      </c>
      <c r="F321" s="24">
        <v>130</v>
      </c>
      <c r="G321" s="24">
        <v>204</v>
      </c>
      <c r="H321" s="23">
        <v>162</v>
      </c>
      <c r="I321" s="23">
        <v>155</v>
      </c>
      <c r="J321" s="23">
        <v>131</v>
      </c>
      <c r="K321" s="22">
        <v>49</v>
      </c>
      <c r="L321" s="24">
        <v>82</v>
      </c>
      <c r="M321" s="24">
        <v>101</v>
      </c>
      <c r="N321" s="24">
        <v>108</v>
      </c>
      <c r="O321" s="24">
        <v>164</v>
      </c>
      <c r="P321" s="24">
        <v>293</v>
      </c>
      <c r="Q321" s="24">
        <v>207</v>
      </c>
      <c r="R321" s="24">
        <v>305</v>
      </c>
      <c r="S321" s="24">
        <v>272</v>
      </c>
      <c r="T321" s="24">
        <v>585</v>
      </c>
      <c r="U321" s="24">
        <v>957</v>
      </c>
      <c r="V321" s="24">
        <v>984</v>
      </c>
      <c r="W321" s="24">
        <v>1046</v>
      </c>
      <c r="Z321" s="43"/>
      <c r="AA321" s="43"/>
      <c r="AB321" s="43"/>
    </row>
    <row r="322" spans="1:28" x14ac:dyDescent="0.2">
      <c r="A322" s="44"/>
      <c r="B322" s="9" t="s">
        <v>6</v>
      </c>
      <c r="C322" s="21">
        <v>5</v>
      </c>
      <c r="D322" s="21">
        <v>5</v>
      </c>
      <c r="E322" s="21">
        <v>15</v>
      </c>
      <c r="F322" s="21">
        <v>22</v>
      </c>
      <c r="G322" s="21">
        <v>32</v>
      </c>
      <c r="H322" s="21">
        <v>19</v>
      </c>
      <c r="I322" s="21">
        <v>47</v>
      </c>
      <c r="J322" s="21">
        <v>50</v>
      </c>
      <c r="K322" s="22">
        <v>14</v>
      </c>
      <c r="L322" s="24">
        <v>91</v>
      </c>
      <c r="M322" s="24">
        <v>21</v>
      </c>
      <c r="N322" s="24">
        <v>27</v>
      </c>
      <c r="O322" s="24">
        <v>48</v>
      </c>
      <c r="P322" s="24">
        <v>104</v>
      </c>
      <c r="Q322" s="24">
        <v>93</v>
      </c>
      <c r="R322" s="24">
        <v>129</v>
      </c>
      <c r="S322" s="24">
        <v>125</v>
      </c>
      <c r="T322" s="24">
        <v>728</v>
      </c>
      <c r="U322" s="24">
        <v>996</v>
      </c>
      <c r="V322" s="24">
        <v>614</v>
      </c>
      <c r="W322" s="24">
        <v>649</v>
      </c>
      <c r="Z322" s="43"/>
      <c r="AA322" s="43"/>
      <c r="AB322" s="43"/>
    </row>
    <row r="323" spans="1:28" x14ac:dyDescent="0.2">
      <c r="A323" s="44"/>
      <c r="B323" s="9" t="s">
        <v>5</v>
      </c>
      <c r="C323" s="21">
        <v>19</v>
      </c>
      <c r="D323" s="21">
        <v>54</v>
      </c>
      <c r="E323" s="21">
        <v>68</v>
      </c>
      <c r="F323" s="21">
        <v>132</v>
      </c>
      <c r="G323" s="21">
        <v>209</v>
      </c>
      <c r="H323" s="21">
        <v>158</v>
      </c>
      <c r="I323" s="21">
        <v>145</v>
      </c>
      <c r="J323" s="21">
        <v>109</v>
      </c>
      <c r="K323" s="22">
        <v>78</v>
      </c>
      <c r="L323" s="24">
        <v>109</v>
      </c>
      <c r="M323" s="24">
        <v>158</v>
      </c>
      <c r="N323" s="24">
        <v>195</v>
      </c>
      <c r="O323" s="24">
        <v>277</v>
      </c>
      <c r="P323" s="24">
        <v>350</v>
      </c>
      <c r="Q323" s="24">
        <v>340</v>
      </c>
      <c r="R323" s="24">
        <v>752</v>
      </c>
      <c r="S323" s="24">
        <v>943</v>
      </c>
      <c r="T323" s="24">
        <v>751</v>
      </c>
      <c r="U323" s="24">
        <v>955</v>
      </c>
      <c r="V323" s="24">
        <v>937</v>
      </c>
      <c r="W323" s="24">
        <v>1002</v>
      </c>
      <c r="Z323" s="43"/>
      <c r="AA323" s="43"/>
      <c r="AB323" s="43"/>
    </row>
    <row r="324" spans="1:28" x14ac:dyDescent="0.2">
      <c r="A324" s="44"/>
      <c r="B324" s="9" t="s">
        <v>4</v>
      </c>
      <c r="C324" s="21">
        <v>4</v>
      </c>
      <c r="D324" s="21">
        <v>3</v>
      </c>
      <c r="E324" s="21">
        <v>16</v>
      </c>
      <c r="F324" s="21">
        <v>31</v>
      </c>
      <c r="G324" s="21">
        <v>27</v>
      </c>
      <c r="H324" s="21">
        <v>31</v>
      </c>
      <c r="I324" s="21">
        <v>43</v>
      </c>
      <c r="J324" s="21">
        <v>30</v>
      </c>
      <c r="K324" s="22">
        <v>9</v>
      </c>
      <c r="L324" s="22">
        <v>39</v>
      </c>
      <c r="M324" s="22">
        <v>21</v>
      </c>
      <c r="N324" s="22">
        <v>38</v>
      </c>
      <c r="O324" s="22">
        <v>39</v>
      </c>
      <c r="P324" s="22">
        <v>63</v>
      </c>
      <c r="Q324" s="22">
        <v>52</v>
      </c>
      <c r="R324" s="22">
        <v>104</v>
      </c>
      <c r="S324" s="22">
        <v>129</v>
      </c>
      <c r="T324" s="22">
        <v>289</v>
      </c>
      <c r="U324" s="22">
        <v>316</v>
      </c>
      <c r="V324" s="22">
        <v>285</v>
      </c>
      <c r="W324" s="22">
        <v>283</v>
      </c>
      <c r="Z324" s="43"/>
      <c r="AA324" s="43"/>
      <c r="AB324" s="43"/>
    </row>
    <row r="325" spans="1:28" x14ac:dyDescent="0.2">
      <c r="A325" s="44"/>
      <c r="B325" s="7" t="s">
        <v>3</v>
      </c>
      <c r="C325" s="20">
        <v>5</v>
      </c>
      <c r="D325" s="20">
        <v>12</v>
      </c>
      <c r="E325" s="20">
        <v>10</v>
      </c>
      <c r="F325" s="20">
        <v>50</v>
      </c>
      <c r="G325" s="20">
        <v>48</v>
      </c>
      <c r="H325" s="20">
        <v>20</v>
      </c>
      <c r="I325" s="20">
        <v>34</v>
      </c>
      <c r="J325" s="20">
        <v>12</v>
      </c>
      <c r="K325" s="30">
        <v>8</v>
      </c>
      <c r="L325" s="20">
        <v>24</v>
      </c>
      <c r="M325" s="20">
        <v>21</v>
      </c>
      <c r="N325" s="20">
        <v>26</v>
      </c>
      <c r="O325" s="20">
        <v>57</v>
      </c>
      <c r="P325" s="20">
        <v>68</v>
      </c>
      <c r="Q325" s="20">
        <v>66</v>
      </c>
      <c r="R325" s="20">
        <v>105</v>
      </c>
      <c r="S325" s="20">
        <v>96</v>
      </c>
      <c r="T325" s="20">
        <v>297</v>
      </c>
      <c r="U325" s="20">
        <v>514</v>
      </c>
      <c r="V325" s="20">
        <v>365</v>
      </c>
      <c r="W325" s="20">
        <v>409</v>
      </c>
      <c r="Z325" s="43"/>
      <c r="AA325" s="43"/>
      <c r="AB325" s="43"/>
    </row>
    <row r="326" spans="1:28" ht="13.5" thickBot="1" x14ac:dyDescent="0.25">
      <c r="A326" s="45"/>
      <c r="B326" s="5" t="s">
        <v>2</v>
      </c>
      <c r="C326" s="18">
        <v>11047</v>
      </c>
      <c r="D326" s="18">
        <v>12692</v>
      </c>
      <c r="E326" s="18">
        <v>10509</v>
      </c>
      <c r="F326" s="18">
        <v>18095</v>
      </c>
      <c r="G326" s="18">
        <v>22345</v>
      </c>
      <c r="H326" s="18">
        <v>16343</v>
      </c>
      <c r="I326" s="18">
        <v>16760</v>
      </c>
      <c r="J326" s="18">
        <v>11490</v>
      </c>
      <c r="K326" s="19">
        <v>4435</v>
      </c>
      <c r="L326" s="19">
        <f t="shared" ref="L326:R326" si="154">SUM(L301:L325)</f>
        <v>6025</v>
      </c>
      <c r="M326" s="19">
        <f t="shared" si="154"/>
        <v>7811</v>
      </c>
      <c r="N326" s="19">
        <f t="shared" si="154"/>
        <v>8930</v>
      </c>
      <c r="O326" s="19">
        <f t="shared" si="154"/>
        <v>10411</v>
      </c>
      <c r="P326" s="19">
        <f t="shared" si="154"/>
        <v>23229</v>
      </c>
      <c r="Q326" s="19">
        <f t="shared" si="154"/>
        <v>19242</v>
      </c>
      <c r="R326" s="19">
        <f t="shared" si="154"/>
        <v>29114</v>
      </c>
      <c r="S326" s="19">
        <f t="shared" ref="S326:W326" si="155">SUM(S301:S325)</f>
        <v>32730</v>
      </c>
      <c r="T326" s="19">
        <f t="shared" si="155"/>
        <v>69720</v>
      </c>
      <c r="U326" s="19">
        <f t="shared" si="155"/>
        <v>132936</v>
      </c>
      <c r="V326" s="19">
        <f t="shared" si="155"/>
        <v>136046</v>
      </c>
      <c r="W326" s="19">
        <f t="shared" si="155"/>
        <v>136743</v>
      </c>
      <c r="Z326" s="43"/>
      <c r="AA326" s="43"/>
      <c r="AB326" s="43"/>
    </row>
    <row r="327" spans="1:28" ht="13.5" thickTop="1" x14ac:dyDescent="0.2">
      <c r="A327" s="44" t="s">
        <v>28</v>
      </c>
      <c r="B327" s="9" t="s">
        <v>27</v>
      </c>
      <c r="C327" s="24">
        <v>0</v>
      </c>
      <c r="D327" s="24">
        <v>0</v>
      </c>
      <c r="E327" s="24">
        <v>1</v>
      </c>
      <c r="F327" s="24">
        <v>2</v>
      </c>
      <c r="G327" s="24">
        <v>3</v>
      </c>
      <c r="H327" s="24">
        <v>3</v>
      </c>
      <c r="I327" s="24">
        <v>6</v>
      </c>
      <c r="J327" s="24">
        <v>2</v>
      </c>
      <c r="K327" s="22">
        <v>0</v>
      </c>
      <c r="L327" s="22">
        <v>4</v>
      </c>
      <c r="M327" s="22">
        <v>4</v>
      </c>
      <c r="N327" s="22">
        <v>8</v>
      </c>
      <c r="O327" s="22">
        <v>7</v>
      </c>
      <c r="P327" s="22">
        <v>15</v>
      </c>
      <c r="Q327" s="22">
        <v>30</v>
      </c>
      <c r="R327" s="22">
        <v>56</v>
      </c>
      <c r="S327" s="22">
        <v>73</v>
      </c>
      <c r="T327" s="22">
        <v>128</v>
      </c>
      <c r="U327" s="22">
        <v>309</v>
      </c>
      <c r="V327" s="22">
        <v>286</v>
      </c>
      <c r="W327" s="22">
        <v>208</v>
      </c>
      <c r="Z327" s="43"/>
      <c r="AA327" s="43"/>
      <c r="AB327" s="43"/>
    </row>
    <row r="328" spans="1:28" x14ac:dyDescent="0.2">
      <c r="A328" s="44"/>
      <c r="B328" s="9" t="s">
        <v>26</v>
      </c>
      <c r="C328" s="24">
        <v>7</v>
      </c>
      <c r="D328" s="24">
        <v>10</v>
      </c>
      <c r="E328" s="24">
        <v>12</v>
      </c>
      <c r="F328" s="24">
        <v>58</v>
      </c>
      <c r="G328" s="24">
        <v>43</v>
      </c>
      <c r="H328" s="24">
        <v>8</v>
      </c>
      <c r="I328" s="24">
        <v>9</v>
      </c>
      <c r="J328" s="24">
        <v>43</v>
      </c>
      <c r="K328" s="22">
        <v>34</v>
      </c>
      <c r="L328" s="22">
        <v>54</v>
      </c>
      <c r="M328" s="22">
        <v>67</v>
      </c>
      <c r="N328" s="22">
        <v>63</v>
      </c>
      <c r="O328" s="22">
        <v>109</v>
      </c>
      <c r="P328" s="22">
        <v>147</v>
      </c>
      <c r="Q328" s="22">
        <v>160</v>
      </c>
      <c r="R328" s="22">
        <v>327</v>
      </c>
      <c r="S328" s="22">
        <v>359</v>
      </c>
      <c r="T328" s="22">
        <v>624</v>
      </c>
      <c r="U328" s="22">
        <v>1260</v>
      </c>
      <c r="V328" s="22">
        <v>1858</v>
      </c>
      <c r="W328" s="22">
        <v>592</v>
      </c>
      <c r="Z328" s="43"/>
      <c r="AA328" s="43"/>
      <c r="AB328" s="43"/>
    </row>
    <row r="329" spans="1:28" x14ac:dyDescent="0.2">
      <c r="A329" s="44"/>
      <c r="B329" s="9" t="s">
        <v>25</v>
      </c>
      <c r="C329" s="24">
        <v>0</v>
      </c>
      <c r="D329" s="24">
        <v>1</v>
      </c>
      <c r="E329" s="24">
        <v>9</v>
      </c>
      <c r="F329" s="24">
        <v>6</v>
      </c>
      <c r="G329" s="24">
        <v>6</v>
      </c>
      <c r="H329" s="24">
        <v>1</v>
      </c>
      <c r="I329" s="24">
        <v>2</v>
      </c>
      <c r="J329" s="24">
        <v>4</v>
      </c>
      <c r="K329" s="22">
        <v>0</v>
      </c>
      <c r="L329" s="22">
        <v>3</v>
      </c>
      <c r="M329" s="22">
        <v>3</v>
      </c>
      <c r="N329" s="22">
        <v>5</v>
      </c>
      <c r="O329" s="22">
        <v>38</v>
      </c>
      <c r="P329" s="22">
        <v>89</v>
      </c>
      <c r="Q329" s="22">
        <v>69</v>
      </c>
      <c r="R329" s="22">
        <v>96</v>
      </c>
      <c r="S329" s="22">
        <v>103</v>
      </c>
      <c r="T329" s="22">
        <v>125</v>
      </c>
      <c r="U329" s="22">
        <v>222</v>
      </c>
      <c r="V329" s="22">
        <v>206</v>
      </c>
      <c r="W329" s="22">
        <v>140</v>
      </c>
      <c r="Z329" s="43"/>
      <c r="AA329" s="43"/>
      <c r="AB329" s="43"/>
    </row>
    <row r="330" spans="1:28" x14ac:dyDescent="0.2">
      <c r="A330" s="44"/>
      <c r="B330" s="9" t="s">
        <v>24</v>
      </c>
      <c r="C330" s="24">
        <v>9</v>
      </c>
      <c r="D330" s="24">
        <v>32</v>
      </c>
      <c r="E330" s="24">
        <v>76</v>
      </c>
      <c r="F330" s="24">
        <v>131</v>
      </c>
      <c r="G330" s="24">
        <v>222</v>
      </c>
      <c r="H330" s="24">
        <v>58</v>
      </c>
      <c r="I330" s="24">
        <v>82</v>
      </c>
      <c r="J330" s="24">
        <v>66</v>
      </c>
      <c r="K330" s="22">
        <v>110</v>
      </c>
      <c r="L330" s="22">
        <v>182</v>
      </c>
      <c r="M330" s="22">
        <v>318</v>
      </c>
      <c r="N330" s="22">
        <v>490</v>
      </c>
      <c r="O330" s="22">
        <v>420</v>
      </c>
      <c r="P330" s="22">
        <v>493</v>
      </c>
      <c r="Q330" s="22">
        <v>372</v>
      </c>
      <c r="R330" s="22">
        <v>764</v>
      </c>
      <c r="S330" s="22">
        <v>1504</v>
      </c>
      <c r="T330" s="22">
        <v>1098</v>
      </c>
      <c r="U330" s="22">
        <v>2298</v>
      </c>
      <c r="V330" s="22">
        <v>4790</v>
      </c>
      <c r="W330" s="22">
        <v>1732</v>
      </c>
      <c r="Z330" s="43"/>
      <c r="AA330" s="43"/>
      <c r="AB330" s="43"/>
    </row>
    <row r="331" spans="1:28" x14ac:dyDescent="0.2">
      <c r="A331" s="44"/>
      <c r="B331" s="7" t="s">
        <v>23</v>
      </c>
      <c r="C331" s="20">
        <v>0</v>
      </c>
      <c r="D331" s="20">
        <v>1</v>
      </c>
      <c r="E331" s="20">
        <v>3</v>
      </c>
      <c r="F331" s="20">
        <v>6</v>
      </c>
      <c r="G331" s="20">
        <v>37</v>
      </c>
      <c r="H331" s="20">
        <v>6</v>
      </c>
      <c r="I331" s="20">
        <v>4</v>
      </c>
      <c r="J331" s="20">
        <v>8</v>
      </c>
      <c r="K331" s="20">
        <v>18</v>
      </c>
      <c r="L331" s="20">
        <v>16</v>
      </c>
      <c r="M331" s="20">
        <v>18</v>
      </c>
      <c r="N331" s="20">
        <v>13</v>
      </c>
      <c r="O331" s="20">
        <v>31</v>
      </c>
      <c r="P331" s="20">
        <v>33</v>
      </c>
      <c r="Q331" s="20">
        <v>39</v>
      </c>
      <c r="R331" s="20">
        <v>77</v>
      </c>
      <c r="S331" s="20">
        <v>110</v>
      </c>
      <c r="T331" s="20">
        <v>195</v>
      </c>
      <c r="U331" s="20">
        <v>313</v>
      </c>
      <c r="V331" s="20">
        <v>494</v>
      </c>
      <c r="W331" s="20">
        <v>408</v>
      </c>
      <c r="Z331" s="43"/>
      <c r="AA331" s="43"/>
      <c r="AB331" s="43"/>
    </row>
    <row r="332" spans="1:28" x14ac:dyDescent="0.2">
      <c r="A332" s="44"/>
      <c r="B332" s="9" t="s">
        <v>22</v>
      </c>
      <c r="C332" s="24">
        <v>2</v>
      </c>
      <c r="D332" s="24">
        <v>4</v>
      </c>
      <c r="E332" s="24">
        <v>11</v>
      </c>
      <c r="F332" s="24">
        <v>29</v>
      </c>
      <c r="G332" s="24">
        <v>60</v>
      </c>
      <c r="H332" s="24">
        <v>14</v>
      </c>
      <c r="I332" s="24">
        <v>21</v>
      </c>
      <c r="J332" s="24">
        <v>36</v>
      </c>
      <c r="K332" s="22">
        <v>7</v>
      </c>
      <c r="L332" s="22">
        <v>38</v>
      </c>
      <c r="M332" s="22">
        <v>65</v>
      </c>
      <c r="N332" s="22">
        <v>49</v>
      </c>
      <c r="O332" s="22">
        <v>58</v>
      </c>
      <c r="P332" s="22">
        <v>55</v>
      </c>
      <c r="Q332" s="22">
        <v>97</v>
      </c>
      <c r="R332" s="22">
        <v>175</v>
      </c>
      <c r="S332" s="22">
        <v>213</v>
      </c>
      <c r="T332" s="22">
        <v>442</v>
      </c>
      <c r="U332" s="22">
        <v>974</v>
      </c>
      <c r="V332" s="22">
        <v>873</v>
      </c>
      <c r="W332" s="22">
        <v>356</v>
      </c>
      <c r="Z332" s="43"/>
      <c r="AA332" s="43"/>
      <c r="AB332" s="43"/>
    </row>
    <row r="333" spans="1:28" x14ac:dyDescent="0.2">
      <c r="A333" s="44"/>
      <c r="B333" s="11" t="s">
        <v>21</v>
      </c>
      <c r="C333" s="24">
        <v>142</v>
      </c>
      <c r="D333" s="24">
        <v>91</v>
      </c>
      <c r="E333" s="24">
        <v>173</v>
      </c>
      <c r="F333" s="24">
        <v>350</v>
      </c>
      <c r="G333" s="24">
        <v>314</v>
      </c>
      <c r="H333" s="24">
        <v>48</v>
      </c>
      <c r="I333" s="24">
        <v>39</v>
      </c>
      <c r="J333" s="24">
        <v>39</v>
      </c>
      <c r="K333" s="22">
        <v>50</v>
      </c>
      <c r="L333" s="22">
        <v>102</v>
      </c>
      <c r="M333" s="22">
        <v>169</v>
      </c>
      <c r="N333" s="22">
        <v>235</v>
      </c>
      <c r="O333" s="22">
        <v>276</v>
      </c>
      <c r="P333" s="22">
        <v>368</v>
      </c>
      <c r="Q333" s="22">
        <v>417</v>
      </c>
      <c r="R333" s="22">
        <v>720</v>
      </c>
      <c r="S333" s="22">
        <v>1822</v>
      </c>
      <c r="T333" s="22">
        <v>2646</v>
      </c>
      <c r="U333" s="22">
        <v>3643</v>
      </c>
      <c r="V333" s="22">
        <v>3350</v>
      </c>
      <c r="W333" s="22">
        <v>1143</v>
      </c>
      <c r="Z333" s="43"/>
      <c r="AA333" s="43"/>
      <c r="AB333" s="43"/>
    </row>
    <row r="334" spans="1:28" x14ac:dyDescent="0.2">
      <c r="A334" s="44"/>
      <c r="B334" s="9" t="s">
        <v>20</v>
      </c>
      <c r="C334" s="24">
        <v>3</v>
      </c>
      <c r="D334" s="24">
        <v>14</v>
      </c>
      <c r="E334" s="24">
        <v>34</v>
      </c>
      <c r="F334" s="24">
        <v>107</v>
      </c>
      <c r="G334" s="24">
        <v>172</v>
      </c>
      <c r="H334" s="24">
        <v>18</v>
      </c>
      <c r="I334" s="24">
        <v>33</v>
      </c>
      <c r="J334" s="24">
        <v>49</v>
      </c>
      <c r="K334" s="22">
        <v>28</v>
      </c>
      <c r="L334" s="22">
        <v>85</v>
      </c>
      <c r="M334" s="22">
        <v>139</v>
      </c>
      <c r="N334" s="22">
        <v>190</v>
      </c>
      <c r="O334" s="22">
        <v>226</v>
      </c>
      <c r="P334" s="22">
        <v>275</v>
      </c>
      <c r="Q334" s="22">
        <v>308</v>
      </c>
      <c r="R334" s="22">
        <v>609</v>
      </c>
      <c r="S334" s="22">
        <v>1041</v>
      </c>
      <c r="T334" s="22">
        <v>1017</v>
      </c>
      <c r="U334" s="22">
        <v>1151</v>
      </c>
      <c r="V334" s="22">
        <v>3777</v>
      </c>
      <c r="W334" s="22">
        <v>1201</v>
      </c>
      <c r="Z334" s="43"/>
      <c r="AA334" s="43"/>
      <c r="AB334" s="43"/>
    </row>
    <row r="335" spans="1:28" x14ac:dyDescent="0.2">
      <c r="A335" s="44"/>
      <c r="B335" s="9" t="s">
        <v>19</v>
      </c>
      <c r="C335" s="24">
        <v>1</v>
      </c>
      <c r="D335" s="24">
        <v>1</v>
      </c>
      <c r="E335" s="24">
        <v>1</v>
      </c>
      <c r="F335" s="24">
        <v>0</v>
      </c>
      <c r="G335" s="24">
        <v>0</v>
      </c>
      <c r="H335" s="24">
        <v>0</v>
      </c>
      <c r="I335" s="24">
        <v>0</v>
      </c>
      <c r="J335" s="24">
        <v>1</v>
      </c>
      <c r="K335" s="22">
        <v>0</v>
      </c>
      <c r="L335" s="22">
        <v>7</v>
      </c>
      <c r="M335" s="22">
        <v>9</v>
      </c>
      <c r="N335" s="22">
        <v>14</v>
      </c>
      <c r="O335" s="22">
        <v>19</v>
      </c>
      <c r="P335" s="22">
        <v>7</v>
      </c>
      <c r="Q335" s="22">
        <v>9</v>
      </c>
      <c r="R335" s="22">
        <v>52</v>
      </c>
      <c r="S335" s="22">
        <v>59</v>
      </c>
      <c r="T335" s="22">
        <v>53</v>
      </c>
      <c r="U335" s="22">
        <v>85</v>
      </c>
      <c r="V335" s="22">
        <v>98</v>
      </c>
      <c r="W335" s="22">
        <v>31</v>
      </c>
      <c r="Z335" s="43"/>
      <c r="AA335" s="43"/>
      <c r="AB335" s="43"/>
    </row>
    <row r="336" spans="1:28" x14ac:dyDescent="0.2">
      <c r="A336" s="44"/>
      <c r="B336" s="9" t="s">
        <v>18</v>
      </c>
      <c r="C336" s="24">
        <v>0</v>
      </c>
      <c r="D336" s="24">
        <v>1</v>
      </c>
      <c r="E336" s="20">
        <v>11</v>
      </c>
      <c r="F336" s="20">
        <v>12</v>
      </c>
      <c r="G336" s="20">
        <v>18</v>
      </c>
      <c r="H336" s="24">
        <v>1</v>
      </c>
      <c r="I336" s="24">
        <v>3</v>
      </c>
      <c r="J336" s="24">
        <v>8</v>
      </c>
      <c r="K336" s="20">
        <v>5</v>
      </c>
      <c r="L336" s="20">
        <v>17</v>
      </c>
      <c r="M336" s="20">
        <v>34</v>
      </c>
      <c r="N336" s="20">
        <v>9</v>
      </c>
      <c r="O336" s="20">
        <v>39</v>
      </c>
      <c r="P336" s="20">
        <v>59</v>
      </c>
      <c r="Q336" s="20">
        <v>110</v>
      </c>
      <c r="R336" s="20">
        <v>178</v>
      </c>
      <c r="S336" s="20">
        <v>128</v>
      </c>
      <c r="T336" s="20">
        <v>208</v>
      </c>
      <c r="U336" s="20">
        <v>504</v>
      </c>
      <c r="V336" s="20">
        <v>588</v>
      </c>
      <c r="W336" s="20">
        <v>265</v>
      </c>
      <c r="Z336" s="43"/>
      <c r="AA336" s="43"/>
      <c r="AB336" s="43"/>
    </row>
    <row r="337" spans="1:28" x14ac:dyDescent="0.2">
      <c r="A337" s="44"/>
      <c r="B337" s="10" t="s">
        <v>17</v>
      </c>
      <c r="C337" s="23">
        <v>4</v>
      </c>
      <c r="D337" s="23">
        <v>6</v>
      </c>
      <c r="E337" s="24">
        <v>17</v>
      </c>
      <c r="F337" s="24">
        <v>25</v>
      </c>
      <c r="G337" s="24">
        <v>55</v>
      </c>
      <c r="H337" s="23">
        <v>18</v>
      </c>
      <c r="I337" s="23">
        <v>13</v>
      </c>
      <c r="J337" s="23">
        <v>13</v>
      </c>
      <c r="K337" s="22">
        <v>22</v>
      </c>
      <c r="L337" s="22">
        <v>51</v>
      </c>
      <c r="M337" s="22">
        <v>39</v>
      </c>
      <c r="N337" s="22">
        <v>92</v>
      </c>
      <c r="O337" s="22">
        <v>67</v>
      </c>
      <c r="P337" s="22">
        <v>69</v>
      </c>
      <c r="Q337" s="22">
        <v>85</v>
      </c>
      <c r="R337" s="22">
        <v>153</v>
      </c>
      <c r="S337" s="22">
        <v>306</v>
      </c>
      <c r="T337" s="22">
        <v>419</v>
      </c>
      <c r="U337" s="22">
        <v>864</v>
      </c>
      <c r="V337" s="22">
        <v>1032</v>
      </c>
      <c r="W337" s="22">
        <v>441</v>
      </c>
      <c r="Z337" s="43"/>
      <c r="AA337" s="43"/>
      <c r="AB337" s="43"/>
    </row>
    <row r="338" spans="1:28" x14ac:dyDescent="0.2">
      <c r="A338" s="44"/>
      <c r="B338" s="9" t="s">
        <v>16</v>
      </c>
      <c r="C338" s="21">
        <v>2</v>
      </c>
      <c r="D338" s="21">
        <v>9</v>
      </c>
      <c r="E338" s="21">
        <v>25</v>
      </c>
      <c r="F338" s="21">
        <v>60</v>
      </c>
      <c r="G338" s="21">
        <v>98</v>
      </c>
      <c r="H338" s="21">
        <v>7</v>
      </c>
      <c r="I338" s="21">
        <v>7</v>
      </c>
      <c r="J338" s="21">
        <v>11</v>
      </c>
      <c r="K338" s="22">
        <v>10</v>
      </c>
      <c r="L338" s="22">
        <v>52</v>
      </c>
      <c r="M338" s="22">
        <v>48</v>
      </c>
      <c r="N338" s="22">
        <v>143</v>
      </c>
      <c r="O338" s="22">
        <v>156</v>
      </c>
      <c r="P338" s="22">
        <v>227</v>
      </c>
      <c r="Q338" s="22">
        <v>221</v>
      </c>
      <c r="R338" s="22">
        <v>268</v>
      </c>
      <c r="S338" s="22">
        <v>359</v>
      </c>
      <c r="T338" s="22">
        <v>553</v>
      </c>
      <c r="U338" s="22">
        <v>565</v>
      </c>
      <c r="V338" s="22">
        <v>1658</v>
      </c>
      <c r="W338" s="22">
        <v>405</v>
      </c>
      <c r="Z338" s="43"/>
      <c r="AA338" s="43"/>
      <c r="AB338" s="43"/>
    </row>
    <row r="339" spans="1:28" x14ac:dyDescent="0.2">
      <c r="A339" s="44"/>
      <c r="B339" s="9" t="s">
        <v>15</v>
      </c>
      <c r="C339" s="21">
        <v>14</v>
      </c>
      <c r="D339" s="21">
        <v>45</v>
      </c>
      <c r="E339" s="21">
        <v>194</v>
      </c>
      <c r="F339" s="21">
        <v>180</v>
      </c>
      <c r="G339" s="21">
        <v>256</v>
      </c>
      <c r="H339" s="21">
        <v>66</v>
      </c>
      <c r="I339" s="21">
        <v>53</v>
      </c>
      <c r="J339" s="21">
        <v>46</v>
      </c>
      <c r="K339" s="22">
        <v>83</v>
      </c>
      <c r="L339" s="22">
        <v>199</v>
      </c>
      <c r="M339" s="22">
        <v>246</v>
      </c>
      <c r="N339" s="22">
        <v>327</v>
      </c>
      <c r="O339" s="22">
        <v>353</v>
      </c>
      <c r="P339" s="22">
        <v>427</v>
      </c>
      <c r="Q339" s="22">
        <v>914</v>
      </c>
      <c r="R339" s="22">
        <v>1027</v>
      </c>
      <c r="S339" s="22">
        <v>1751</v>
      </c>
      <c r="T339" s="22">
        <v>2477</v>
      </c>
      <c r="U339" s="22">
        <v>3107</v>
      </c>
      <c r="V339" s="22">
        <v>5532</v>
      </c>
      <c r="W339" s="22">
        <v>1095</v>
      </c>
      <c r="Z339" s="43"/>
      <c r="AA339" s="43"/>
      <c r="AB339" s="43"/>
    </row>
    <row r="340" spans="1:28" x14ac:dyDescent="0.2">
      <c r="A340" s="44"/>
      <c r="B340" s="9" t="s">
        <v>14</v>
      </c>
      <c r="C340" s="21">
        <v>3</v>
      </c>
      <c r="D340" s="21">
        <v>1</v>
      </c>
      <c r="E340" s="21">
        <v>8</v>
      </c>
      <c r="F340" s="21">
        <v>34</v>
      </c>
      <c r="G340" s="21">
        <v>95</v>
      </c>
      <c r="H340" s="21">
        <v>13</v>
      </c>
      <c r="I340" s="21">
        <v>36</v>
      </c>
      <c r="J340" s="21">
        <v>81</v>
      </c>
      <c r="K340" s="22">
        <v>40</v>
      </c>
      <c r="L340" s="22">
        <v>86</v>
      </c>
      <c r="M340" s="22">
        <v>107</v>
      </c>
      <c r="N340" s="22">
        <v>202</v>
      </c>
      <c r="O340" s="22">
        <v>248</v>
      </c>
      <c r="P340" s="22">
        <v>290</v>
      </c>
      <c r="Q340" s="22">
        <v>411</v>
      </c>
      <c r="R340" s="22">
        <v>516</v>
      </c>
      <c r="S340" s="22">
        <v>628</v>
      </c>
      <c r="T340" s="22">
        <v>768</v>
      </c>
      <c r="U340" s="22">
        <v>1404</v>
      </c>
      <c r="V340" s="22">
        <v>4796</v>
      </c>
      <c r="W340" s="22">
        <v>2876</v>
      </c>
      <c r="Z340" s="43"/>
      <c r="AA340" s="43"/>
      <c r="AB340" s="43"/>
    </row>
    <row r="341" spans="1:28" x14ac:dyDescent="0.2">
      <c r="A341" s="44"/>
      <c r="B341" s="7" t="s">
        <v>13</v>
      </c>
      <c r="C341" s="20">
        <v>2159</v>
      </c>
      <c r="D341" s="20">
        <v>2009</v>
      </c>
      <c r="E341" s="20">
        <v>3935</v>
      </c>
      <c r="F341" s="20">
        <v>5034</v>
      </c>
      <c r="G341" s="20">
        <v>5093</v>
      </c>
      <c r="H341" s="20">
        <v>819</v>
      </c>
      <c r="I341" s="20">
        <v>800</v>
      </c>
      <c r="J341" s="20">
        <v>819</v>
      </c>
      <c r="K341" s="20">
        <v>770</v>
      </c>
      <c r="L341" s="20">
        <v>1632</v>
      </c>
      <c r="M341" s="20">
        <v>2264</v>
      </c>
      <c r="N341" s="20">
        <v>2809</v>
      </c>
      <c r="O341" s="20">
        <v>3906</v>
      </c>
      <c r="P341" s="20">
        <v>4773</v>
      </c>
      <c r="Q341" s="20">
        <v>7080</v>
      </c>
      <c r="R341" s="20">
        <v>9342</v>
      </c>
      <c r="S341" s="20">
        <v>22477</v>
      </c>
      <c r="T341" s="20">
        <v>30304</v>
      </c>
      <c r="U341" s="20">
        <v>40635</v>
      </c>
      <c r="V341" s="20">
        <v>42781</v>
      </c>
      <c r="W341" s="20">
        <v>17200</v>
      </c>
      <c r="Z341" s="43"/>
      <c r="AA341" s="43"/>
      <c r="AB341" s="43"/>
    </row>
    <row r="342" spans="1:28" x14ac:dyDescent="0.2">
      <c r="A342" s="44"/>
      <c r="B342" s="9" t="s">
        <v>12</v>
      </c>
      <c r="C342" s="24">
        <v>6</v>
      </c>
      <c r="D342" s="24">
        <v>4</v>
      </c>
      <c r="E342" s="24">
        <v>1</v>
      </c>
      <c r="F342" s="24">
        <v>8</v>
      </c>
      <c r="G342" s="24">
        <v>13</v>
      </c>
      <c r="H342" s="24">
        <v>10</v>
      </c>
      <c r="I342" s="24">
        <v>14</v>
      </c>
      <c r="J342" s="24">
        <v>23</v>
      </c>
      <c r="K342" s="22">
        <v>21</v>
      </c>
      <c r="L342" s="22">
        <v>26</v>
      </c>
      <c r="M342" s="22">
        <v>37</v>
      </c>
      <c r="N342" s="22">
        <v>39</v>
      </c>
      <c r="O342" s="22">
        <v>99</v>
      </c>
      <c r="P342" s="22">
        <v>103</v>
      </c>
      <c r="Q342" s="22">
        <v>70</v>
      </c>
      <c r="R342" s="22">
        <v>92</v>
      </c>
      <c r="S342" s="22">
        <v>99</v>
      </c>
      <c r="T342" s="22">
        <v>215</v>
      </c>
      <c r="U342" s="22">
        <v>299</v>
      </c>
      <c r="V342" s="22">
        <v>386</v>
      </c>
      <c r="W342" s="22">
        <v>107</v>
      </c>
      <c r="Z342" s="43"/>
      <c r="AA342" s="43"/>
      <c r="AB342" s="43"/>
    </row>
    <row r="343" spans="1:28" x14ac:dyDescent="0.2">
      <c r="A343" s="44"/>
      <c r="B343" s="9" t="s">
        <v>11</v>
      </c>
      <c r="C343" s="24">
        <v>0</v>
      </c>
      <c r="D343" s="24">
        <v>0</v>
      </c>
      <c r="E343" s="24">
        <v>0</v>
      </c>
      <c r="F343" s="24">
        <v>3</v>
      </c>
      <c r="G343" s="24">
        <v>1</v>
      </c>
      <c r="H343" s="24">
        <v>0</v>
      </c>
      <c r="I343" s="24">
        <v>1</v>
      </c>
      <c r="J343" s="24">
        <v>1</v>
      </c>
      <c r="K343" s="22">
        <v>1</v>
      </c>
      <c r="L343" s="22">
        <v>1</v>
      </c>
      <c r="M343" s="22">
        <v>1</v>
      </c>
      <c r="N343" s="22">
        <v>2</v>
      </c>
      <c r="O343" s="22">
        <v>7</v>
      </c>
      <c r="P343" s="22">
        <v>6</v>
      </c>
      <c r="Q343" s="22">
        <v>9</v>
      </c>
      <c r="R343" s="22">
        <v>44</v>
      </c>
      <c r="S343" s="22">
        <v>132</v>
      </c>
      <c r="T343" s="22">
        <v>183</v>
      </c>
      <c r="U343" s="22">
        <v>100</v>
      </c>
      <c r="V343" s="22">
        <v>103</v>
      </c>
      <c r="W343" s="22">
        <v>112</v>
      </c>
      <c r="Z343" s="43"/>
      <c r="AA343" s="43"/>
      <c r="AB343" s="43"/>
    </row>
    <row r="344" spans="1:28" x14ac:dyDescent="0.2">
      <c r="A344" s="44"/>
      <c r="B344" s="9" t="s">
        <v>10</v>
      </c>
      <c r="C344" s="24">
        <v>1</v>
      </c>
      <c r="D344" s="24">
        <v>1</v>
      </c>
      <c r="E344" s="24">
        <v>7</v>
      </c>
      <c r="F344" s="24">
        <v>6</v>
      </c>
      <c r="G344" s="24">
        <v>9</v>
      </c>
      <c r="H344" s="24">
        <v>2</v>
      </c>
      <c r="I344" s="24">
        <v>0</v>
      </c>
      <c r="J344" s="24">
        <v>2</v>
      </c>
      <c r="K344" s="22">
        <v>5</v>
      </c>
      <c r="L344" s="22">
        <v>20</v>
      </c>
      <c r="M344" s="22">
        <v>27</v>
      </c>
      <c r="N344" s="22">
        <v>40</v>
      </c>
      <c r="O344" s="22">
        <v>62</v>
      </c>
      <c r="P344" s="22">
        <v>77</v>
      </c>
      <c r="Q344" s="22">
        <v>71</v>
      </c>
      <c r="R344" s="22">
        <v>132</v>
      </c>
      <c r="S344" s="22">
        <v>114</v>
      </c>
      <c r="T344" s="22">
        <v>132</v>
      </c>
      <c r="U344" s="22">
        <v>213</v>
      </c>
      <c r="V344" s="22">
        <v>358</v>
      </c>
      <c r="W344" s="22">
        <v>150</v>
      </c>
      <c r="Z344" s="43"/>
      <c r="AA344" s="43"/>
      <c r="AB344" s="43"/>
    </row>
    <row r="345" spans="1:28" x14ac:dyDescent="0.2">
      <c r="A345" s="44"/>
      <c r="B345" s="9" t="s">
        <v>9</v>
      </c>
      <c r="C345" s="24">
        <v>0</v>
      </c>
      <c r="D345" s="24">
        <v>1</v>
      </c>
      <c r="E345" s="24">
        <v>0</v>
      </c>
      <c r="F345" s="24">
        <v>1</v>
      </c>
      <c r="G345" s="24">
        <v>13</v>
      </c>
      <c r="H345" s="24">
        <v>0</v>
      </c>
      <c r="I345" s="24">
        <v>0</v>
      </c>
      <c r="J345" s="24">
        <v>0</v>
      </c>
      <c r="K345" s="22">
        <v>0</v>
      </c>
      <c r="L345" s="22">
        <v>3</v>
      </c>
      <c r="M345" s="22">
        <v>2</v>
      </c>
      <c r="N345" s="22">
        <v>3</v>
      </c>
      <c r="O345" s="22">
        <v>9</v>
      </c>
      <c r="P345" s="22">
        <v>9</v>
      </c>
      <c r="Q345" s="22">
        <v>27</v>
      </c>
      <c r="R345" s="22">
        <v>52</v>
      </c>
      <c r="S345" s="22">
        <v>75</v>
      </c>
      <c r="T345" s="22">
        <v>97</v>
      </c>
      <c r="U345" s="22">
        <v>155</v>
      </c>
      <c r="V345" s="22">
        <v>312</v>
      </c>
      <c r="W345" s="22">
        <v>185</v>
      </c>
      <c r="Z345" s="43"/>
      <c r="AA345" s="43"/>
      <c r="AB345" s="43"/>
    </row>
    <row r="346" spans="1:28" x14ac:dyDescent="0.2">
      <c r="A346" s="44"/>
      <c r="B346" s="9" t="s">
        <v>8</v>
      </c>
      <c r="C346" s="24">
        <v>5</v>
      </c>
      <c r="D346" s="24">
        <v>15</v>
      </c>
      <c r="E346" s="20">
        <v>24</v>
      </c>
      <c r="F346" s="20">
        <v>42</v>
      </c>
      <c r="G346" s="20">
        <v>63</v>
      </c>
      <c r="H346" s="24">
        <v>7</v>
      </c>
      <c r="I346" s="24">
        <v>35</v>
      </c>
      <c r="J346" s="24">
        <v>44</v>
      </c>
      <c r="K346" s="20">
        <v>23</v>
      </c>
      <c r="L346" s="20">
        <v>60</v>
      </c>
      <c r="M346" s="20">
        <v>117</v>
      </c>
      <c r="N346" s="20">
        <v>216</v>
      </c>
      <c r="O346" s="20">
        <v>222</v>
      </c>
      <c r="P346" s="20">
        <v>302</v>
      </c>
      <c r="Q346" s="20">
        <v>250</v>
      </c>
      <c r="R346" s="20">
        <v>305</v>
      </c>
      <c r="S346" s="20">
        <v>508</v>
      </c>
      <c r="T346" s="20">
        <v>530</v>
      </c>
      <c r="U346" s="20">
        <v>925</v>
      </c>
      <c r="V346" s="20">
        <v>1443</v>
      </c>
      <c r="W346" s="20">
        <v>459</v>
      </c>
      <c r="Z346" s="43"/>
      <c r="AA346" s="43"/>
      <c r="AB346" s="43"/>
    </row>
    <row r="347" spans="1:28" x14ac:dyDescent="0.2">
      <c r="A347" s="44"/>
      <c r="B347" s="10" t="s">
        <v>7</v>
      </c>
      <c r="C347" s="23">
        <v>0</v>
      </c>
      <c r="D347" s="23">
        <v>4</v>
      </c>
      <c r="E347" s="24">
        <v>3</v>
      </c>
      <c r="F347" s="24">
        <v>14</v>
      </c>
      <c r="G347" s="24">
        <v>36</v>
      </c>
      <c r="H347" s="23">
        <v>4</v>
      </c>
      <c r="I347" s="23">
        <v>6</v>
      </c>
      <c r="J347" s="23">
        <v>18</v>
      </c>
      <c r="K347" s="22">
        <v>16</v>
      </c>
      <c r="L347" s="22">
        <v>13</v>
      </c>
      <c r="M347" s="22">
        <v>71</v>
      </c>
      <c r="N347" s="22">
        <v>58</v>
      </c>
      <c r="O347" s="22">
        <v>72</v>
      </c>
      <c r="P347" s="22">
        <v>45</v>
      </c>
      <c r="Q347" s="22">
        <v>36</v>
      </c>
      <c r="R347" s="22">
        <v>71</v>
      </c>
      <c r="S347" s="22">
        <v>195</v>
      </c>
      <c r="T347" s="22">
        <v>290</v>
      </c>
      <c r="U347" s="22">
        <v>453</v>
      </c>
      <c r="V347" s="22">
        <v>763</v>
      </c>
      <c r="W347" s="22">
        <v>415</v>
      </c>
      <c r="Z347" s="43"/>
      <c r="AA347" s="43"/>
      <c r="AB347" s="43"/>
    </row>
    <row r="348" spans="1:28" x14ac:dyDescent="0.2">
      <c r="A348" s="44"/>
      <c r="B348" s="9" t="s">
        <v>6</v>
      </c>
      <c r="C348" s="21">
        <v>5</v>
      </c>
      <c r="D348" s="21">
        <v>1</v>
      </c>
      <c r="E348" s="21">
        <v>1</v>
      </c>
      <c r="F348" s="21">
        <v>2</v>
      </c>
      <c r="G348" s="21">
        <v>3</v>
      </c>
      <c r="H348" s="21">
        <v>2</v>
      </c>
      <c r="I348" s="21">
        <v>12</v>
      </c>
      <c r="J348" s="21">
        <v>5</v>
      </c>
      <c r="K348" s="22">
        <v>1</v>
      </c>
      <c r="L348" s="22">
        <v>18</v>
      </c>
      <c r="M348" s="22">
        <v>13</v>
      </c>
      <c r="N348" s="22">
        <v>23</v>
      </c>
      <c r="O348" s="22">
        <v>22</v>
      </c>
      <c r="P348" s="22">
        <v>29</v>
      </c>
      <c r="Q348" s="22">
        <v>59</v>
      </c>
      <c r="R348" s="22">
        <v>87</v>
      </c>
      <c r="S348" s="22">
        <v>83</v>
      </c>
      <c r="T348" s="22">
        <v>193</v>
      </c>
      <c r="U348" s="22">
        <v>254</v>
      </c>
      <c r="V348" s="22">
        <v>333</v>
      </c>
      <c r="W348" s="22">
        <v>188</v>
      </c>
      <c r="Z348" s="43"/>
      <c r="AA348" s="43"/>
      <c r="AB348" s="43"/>
    </row>
    <row r="349" spans="1:28" x14ac:dyDescent="0.2">
      <c r="A349" s="44"/>
      <c r="B349" s="9" t="s">
        <v>5</v>
      </c>
      <c r="C349" s="21">
        <v>3</v>
      </c>
      <c r="D349" s="21">
        <v>2</v>
      </c>
      <c r="E349" s="21">
        <v>13</v>
      </c>
      <c r="F349" s="21">
        <v>18</v>
      </c>
      <c r="G349" s="21">
        <v>23</v>
      </c>
      <c r="H349" s="21">
        <v>5</v>
      </c>
      <c r="I349" s="21">
        <v>2</v>
      </c>
      <c r="J349" s="21">
        <v>8</v>
      </c>
      <c r="K349" s="22">
        <v>7</v>
      </c>
      <c r="L349" s="22">
        <v>42</v>
      </c>
      <c r="M349" s="22">
        <v>84</v>
      </c>
      <c r="N349" s="22">
        <v>134</v>
      </c>
      <c r="O349" s="22">
        <v>214</v>
      </c>
      <c r="P349" s="22">
        <v>194</v>
      </c>
      <c r="Q349" s="22">
        <v>300</v>
      </c>
      <c r="R349" s="22">
        <v>392</v>
      </c>
      <c r="S349" s="22">
        <v>279</v>
      </c>
      <c r="T349" s="22">
        <v>412</v>
      </c>
      <c r="U349" s="22">
        <v>571</v>
      </c>
      <c r="V349" s="22">
        <v>571</v>
      </c>
      <c r="W349" s="22">
        <v>243</v>
      </c>
      <c r="Z349" s="43"/>
      <c r="AA349" s="43"/>
      <c r="AB349" s="43"/>
    </row>
    <row r="350" spans="1:28" x14ac:dyDescent="0.2">
      <c r="A350" s="44"/>
      <c r="B350" s="9" t="s">
        <v>4</v>
      </c>
      <c r="C350" s="21">
        <v>1</v>
      </c>
      <c r="D350" s="21">
        <v>0</v>
      </c>
      <c r="E350" s="21">
        <v>1</v>
      </c>
      <c r="F350" s="21">
        <v>3</v>
      </c>
      <c r="G350" s="21">
        <v>2</v>
      </c>
      <c r="H350" s="21">
        <v>2</v>
      </c>
      <c r="I350" s="21">
        <v>2</v>
      </c>
      <c r="J350" s="21">
        <v>4</v>
      </c>
      <c r="K350" s="22">
        <v>1</v>
      </c>
      <c r="L350" s="22">
        <v>13</v>
      </c>
      <c r="M350" s="22">
        <v>8</v>
      </c>
      <c r="N350" s="22">
        <v>22</v>
      </c>
      <c r="O350" s="22">
        <v>33</v>
      </c>
      <c r="P350" s="22">
        <v>55</v>
      </c>
      <c r="Q350" s="22">
        <v>57</v>
      </c>
      <c r="R350" s="22">
        <v>85</v>
      </c>
      <c r="S350" s="22">
        <v>46</v>
      </c>
      <c r="T350" s="22">
        <v>48</v>
      </c>
      <c r="U350" s="22">
        <v>138</v>
      </c>
      <c r="V350" s="22">
        <v>190</v>
      </c>
      <c r="W350" s="22">
        <v>88</v>
      </c>
      <c r="Z350" s="43"/>
      <c r="AA350" s="43"/>
      <c r="AB350" s="43"/>
    </row>
    <row r="351" spans="1:28" x14ac:dyDescent="0.2">
      <c r="A351" s="44"/>
      <c r="B351" s="7" t="s">
        <v>3</v>
      </c>
      <c r="C351" s="20">
        <v>0</v>
      </c>
      <c r="D351" s="20">
        <v>0</v>
      </c>
      <c r="E351" s="20">
        <v>0</v>
      </c>
      <c r="F351" s="20">
        <v>7</v>
      </c>
      <c r="G351" s="20">
        <v>8</v>
      </c>
      <c r="H351" s="20">
        <v>1</v>
      </c>
      <c r="I351" s="20">
        <v>2</v>
      </c>
      <c r="J351" s="20">
        <v>4</v>
      </c>
      <c r="K351" s="20">
        <v>3</v>
      </c>
      <c r="L351" s="20">
        <v>1</v>
      </c>
      <c r="M351" s="20">
        <v>2</v>
      </c>
      <c r="N351" s="20">
        <v>24</v>
      </c>
      <c r="O351" s="20">
        <v>14</v>
      </c>
      <c r="P351" s="20">
        <v>6</v>
      </c>
      <c r="Q351" s="20">
        <v>9</v>
      </c>
      <c r="R351" s="20">
        <v>49</v>
      </c>
      <c r="S351" s="20">
        <v>48</v>
      </c>
      <c r="T351" s="20">
        <v>83</v>
      </c>
      <c r="U351" s="20">
        <v>118</v>
      </c>
      <c r="V351" s="20">
        <v>199</v>
      </c>
      <c r="W351" s="20">
        <v>97</v>
      </c>
      <c r="Z351" s="43"/>
      <c r="AA351" s="43"/>
      <c r="AB351" s="43"/>
    </row>
    <row r="352" spans="1:28" ht="13.5" thickBot="1" x14ac:dyDescent="0.25">
      <c r="A352" s="45"/>
      <c r="B352" s="5" t="s">
        <v>2</v>
      </c>
      <c r="C352" s="18">
        <v>2367</v>
      </c>
      <c r="D352" s="18">
        <v>2253</v>
      </c>
      <c r="E352" s="18">
        <v>4560</v>
      </c>
      <c r="F352" s="18">
        <v>6138</v>
      </c>
      <c r="G352" s="18">
        <v>6643</v>
      </c>
      <c r="H352" s="18">
        <v>1113</v>
      </c>
      <c r="I352" s="18">
        <v>1182</v>
      </c>
      <c r="J352" s="18">
        <v>1335</v>
      </c>
      <c r="K352" s="19">
        <v>1255</v>
      </c>
      <c r="L352" s="19">
        <f t="shared" ref="L352:R352" si="156">SUM(L327:L351)</f>
        <v>2725</v>
      </c>
      <c r="M352" s="19">
        <f t="shared" si="156"/>
        <v>3892</v>
      </c>
      <c r="N352" s="19">
        <f t="shared" si="156"/>
        <v>5210</v>
      </c>
      <c r="O352" s="19">
        <f t="shared" si="156"/>
        <v>6707</v>
      </c>
      <c r="P352" s="19">
        <f t="shared" si="156"/>
        <v>8153</v>
      </c>
      <c r="Q352" s="19">
        <f t="shared" si="156"/>
        <v>11210</v>
      </c>
      <c r="R352" s="19">
        <f t="shared" si="156"/>
        <v>15669</v>
      </c>
      <c r="S352" s="19">
        <f t="shared" ref="S352:W352" si="157">SUM(S327:S351)</f>
        <v>32512</v>
      </c>
      <c r="T352" s="19">
        <f t="shared" si="157"/>
        <v>43240</v>
      </c>
      <c r="U352" s="19">
        <f t="shared" si="157"/>
        <v>60560</v>
      </c>
      <c r="V352" s="19">
        <f t="shared" si="157"/>
        <v>76777</v>
      </c>
      <c r="W352" s="19">
        <f t="shared" si="157"/>
        <v>30137</v>
      </c>
      <c r="Z352" s="43"/>
      <c r="AA352" s="43"/>
      <c r="AB352" s="43"/>
    </row>
    <row r="353" spans="1:28" ht="14.25" thickTop="1" x14ac:dyDescent="0.25">
      <c r="A353" s="34" t="s">
        <v>1</v>
      </c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O353" s="2"/>
      <c r="P353" s="2"/>
      <c r="Q353" s="2"/>
      <c r="Z353" s="43"/>
      <c r="AA353" s="43"/>
      <c r="AB353" s="43"/>
    </row>
    <row r="354" spans="1:28" ht="13.5" x14ac:dyDescent="0.25">
      <c r="A354" s="34" t="s">
        <v>0</v>
      </c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O354" s="2"/>
      <c r="P354" s="2"/>
      <c r="Q354" s="2"/>
      <c r="Z354" s="43"/>
      <c r="AA354" s="43"/>
      <c r="AB354" s="43"/>
    </row>
    <row r="355" spans="1:28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O355" s="2"/>
      <c r="P355" s="2"/>
      <c r="Q355" s="2"/>
    </row>
    <row r="356" spans="1:28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O356" s="2"/>
      <c r="P356" s="2"/>
      <c r="Q356" s="2"/>
    </row>
    <row r="357" spans="1:28" x14ac:dyDescent="0.2">
      <c r="A357" s="15" t="s">
        <v>55</v>
      </c>
      <c r="O357" s="2"/>
      <c r="P357" s="2"/>
      <c r="Q357" s="2"/>
    </row>
    <row r="358" spans="1:28" ht="13.5" customHeight="1" thickBot="1" x14ac:dyDescent="0.25">
      <c r="C358" s="46" t="s">
        <v>54</v>
      </c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2"/>
    </row>
    <row r="359" spans="1:28" ht="13.5" thickBot="1" x14ac:dyDescent="0.25">
      <c r="C359" s="29">
        <v>2000</v>
      </c>
      <c r="D359" s="29">
        <v>2001</v>
      </c>
      <c r="E359" s="29">
        <v>2002</v>
      </c>
      <c r="F359" s="29">
        <v>2003</v>
      </c>
      <c r="G359" s="29">
        <v>2004</v>
      </c>
      <c r="H359" s="29">
        <v>2005</v>
      </c>
      <c r="I359" s="14">
        <v>2006</v>
      </c>
      <c r="J359" s="29">
        <v>2007</v>
      </c>
      <c r="K359" s="14">
        <v>2008</v>
      </c>
      <c r="L359" s="14">
        <v>2009</v>
      </c>
      <c r="M359" s="14">
        <v>2010</v>
      </c>
      <c r="N359" s="14">
        <v>2011</v>
      </c>
      <c r="O359" s="14">
        <v>2012</v>
      </c>
      <c r="P359" s="14">
        <v>2013</v>
      </c>
      <c r="Q359" s="13">
        <v>2014</v>
      </c>
      <c r="R359" s="13">
        <v>2015</v>
      </c>
      <c r="S359" s="13">
        <v>2016</v>
      </c>
      <c r="T359" s="13">
        <v>2017</v>
      </c>
      <c r="U359" s="13">
        <v>2018</v>
      </c>
      <c r="V359" s="13">
        <v>2019</v>
      </c>
      <c r="W359" s="13">
        <v>2020</v>
      </c>
      <c r="X359" s="13">
        <v>2021</v>
      </c>
    </row>
    <row r="360" spans="1:28" x14ac:dyDescent="0.2">
      <c r="A360" s="44" t="s">
        <v>29</v>
      </c>
      <c r="B360" s="9" t="s">
        <v>27</v>
      </c>
      <c r="C360" s="8">
        <v>9.0522313750339496E-5</v>
      </c>
      <c r="D360" s="8">
        <v>0</v>
      </c>
      <c r="E360" s="8">
        <v>2.8546959748786756E-4</v>
      </c>
      <c r="F360" s="8">
        <v>4.9737496546007189E-4</v>
      </c>
      <c r="G360" s="8">
        <v>2.7299172074289552E-3</v>
      </c>
      <c r="H360" s="12">
        <v>3.5489200269228417E-3</v>
      </c>
      <c r="I360" s="12">
        <v>3.5799522673031028E-3</v>
      </c>
      <c r="J360" s="12">
        <v>3.4812880765883376E-3</v>
      </c>
      <c r="K360" s="28">
        <v>1.3528748590755355E-3</v>
      </c>
      <c r="L360" s="12">
        <f t="shared" ref="L360:L385" si="158">+L301/$L$326</f>
        <v>9.9585062240663898E-4</v>
      </c>
      <c r="M360" s="12">
        <f t="shared" ref="M360:M385" si="159">+M301/$M$326</f>
        <v>3.8407374215849446E-4</v>
      </c>
      <c r="N360" s="12">
        <f t="shared" ref="N360:N384" si="160">N301/$N$326</f>
        <v>4.4792833146696531E-4</v>
      </c>
      <c r="O360" s="12">
        <f t="shared" ref="O360:O384" si="161">O301/$O$326</f>
        <v>3.8420900970127748E-4</v>
      </c>
      <c r="P360" s="12">
        <f t="shared" ref="P360:P384" si="162">P301/$P$326</f>
        <v>7.7489345215032935E-4</v>
      </c>
      <c r="Q360" s="12">
        <f t="shared" ref="Q360:Q384" si="163">Q301/$Q$326</f>
        <v>1.5590894917368258E-3</v>
      </c>
      <c r="R360" s="12">
        <f t="shared" ref="R360:R384" si="164">R301/$R$326</f>
        <v>3.6408600673215634E-3</v>
      </c>
      <c r="S360" s="12">
        <f t="shared" ref="S360:S385" si="165">S301/$S$326</f>
        <v>1.258783990223037E-2</v>
      </c>
      <c r="T360" s="12">
        <f>T301/T$326</f>
        <v>1.2421113023522662E-2</v>
      </c>
      <c r="U360" s="12">
        <f>U301/U$326</f>
        <v>7.4697598844556783E-3</v>
      </c>
      <c r="V360" s="12">
        <f>V301/V$326</f>
        <v>4.7704452905634855E-3</v>
      </c>
      <c r="W360" s="12">
        <f>W301/W$326</f>
        <v>8.570822638087507E-3</v>
      </c>
      <c r="X360" s="12">
        <f t="shared" ref="X360:X385" si="166">C240/C$265</f>
        <v>6.2840945555674406E-3</v>
      </c>
    </row>
    <row r="361" spans="1:28" x14ac:dyDescent="0.2">
      <c r="A361" s="44"/>
      <c r="B361" s="9" t="s">
        <v>26</v>
      </c>
      <c r="C361" s="8">
        <v>5.9744727075224041E-3</v>
      </c>
      <c r="D361" s="8">
        <v>9.4547746612039085E-3</v>
      </c>
      <c r="E361" s="8">
        <v>9.0398705871158058E-3</v>
      </c>
      <c r="F361" s="8">
        <v>1.4865985078751037E-2</v>
      </c>
      <c r="G361" s="8">
        <v>1.4097113448198702E-2</v>
      </c>
      <c r="H361" s="8">
        <v>1.3461420791776296E-2</v>
      </c>
      <c r="I361" s="8">
        <v>1.8019093078758951E-2</v>
      </c>
      <c r="J361" s="8">
        <v>1.7754569190600523E-2</v>
      </c>
      <c r="K361" s="8">
        <v>2.3224351747463359E-2</v>
      </c>
      <c r="L361" s="8">
        <f t="shared" si="158"/>
        <v>2.2240663900414938E-2</v>
      </c>
      <c r="M361" s="8">
        <f t="shared" si="159"/>
        <v>1.5362949686339777E-2</v>
      </c>
      <c r="N361" s="8">
        <f t="shared" si="160"/>
        <v>1.8365061590145577E-2</v>
      </c>
      <c r="O361" s="8">
        <f t="shared" si="161"/>
        <v>2.3917010853904522E-2</v>
      </c>
      <c r="P361" s="8">
        <f t="shared" si="162"/>
        <v>2.4624391923888243E-2</v>
      </c>
      <c r="Q361" s="8">
        <f t="shared" si="163"/>
        <v>2.2710736929633095E-2</v>
      </c>
      <c r="R361" s="8">
        <f t="shared" si="164"/>
        <v>2.12269011472144E-2</v>
      </c>
      <c r="S361" s="8">
        <f t="shared" si="165"/>
        <v>1.3137794072716162E-2</v>
      </c>
      <c r="T361" s="8">
        <f t="shared" ref="T361:T385" si="167">T302/$T$326</f>
        <v>1.8803786574870911E-2</v>
      </c>
      <c r="U361" s="8">
        <f t="shared" ref="U361:V385" si="168">U302/U$326</f>
        <v>2.2093338147680087E-2</v>
      </c>
      <c r="V361" s="8">
        <f t="shared" si="168"/>
        <v>2.0228452141187538E-2</v>
      </c>
      <c r="W361" s="8">
        <f t="shared" ref="W361" si="169">W302/W$326</f>
        <v>2.1207666937247245E-2</v>
      </c>
      <c r="X361" s="8">
        <f t="shared" si="166"/>
        <v>1.9520804364103111E-2</v>
      </c>
    </row>
    <row r="362" spans="1:28" x14ac:dyDescent="0.2">
      <c r="A362" s="44"/>
      <c r="B362" s="9" t="s">
        <v>25</v>
      </c>
      <c r="C362" s="8">
        <v>1.176790078754413E-3</v>
      </c>
      <c r="D362" s="8">
        <v>2.2849038764576109E-3</v>
      </c>
      <c r="E362" s="8">
        <v>1.9031306499191168E-3</v>
      </c>
      <c r="F362" s="8">
        <v>1.0500138159712628E-3</v>
      </c>
      <c r="G362" s="8">
        <v>1.2978294920563884E-3</v>
      </c>
      <c r="H362" s="8">
        <v>1.2849538028513736E-3</v>
      </c>
      <c r="I362" s="8">
        <v>1.7899761336515514E-3</v>
      </c>
      <c r="J362" s="8">
        <v>2.5239338555265449E-3</v>
      </c>
      <c r="K362" s="8">
        <v>1.5783540022547915E-3</v>
      </c>
      <c r="L362" s="8">
        <f t="shared" si="158"/>
        <v>9.9585062240663898E-4</v>
      </c>
      <c r="M362" s="8">
        <f t="shared" si="159"/>
        <v>1.6643195493534759E-3</v>
      </c>
      <c r="N362" s="8">
        <f t="shared" si="160"/>
        <v>6.7189249720044791E-4</v>
      </c>
      <c r="O362" s="8">
        <f t="shared" si="161"/>
        <v>8.6447027182787433E-4</v>
      </c>
      <c r="P362" s="8">
        <f t="shared" si="162"/>
        <v>1.0762409057643463E-3</v>
      </c>
      <c r="Q362" s="8">
        <f t="shared" si="163"/>
        <v>1.2992412431140213E-3</v>
      </c>
      <c r="R362" s="8">
        <f t="shared" si="164"/>
        <v>2.8852098646699183E-3</v>
      </c>
      <c r="S362" s="8">
        <f t="shared" si="165"/>
        <v>6.5994500458295144E-3</v>
      </c>
      <c r="T362" s="8">
        <f t="shared" si="167"/>
        <v>4.8192771084337354E-3</v>
      </c>
      <c r="U362" s="8">
        <f t="shared" si="168"/>
        <v>3.3625203105253658E-3</v>
      </c>
      <c r="V362" s="8">
        <f>V303/V$326</f>
        <v>2.6608647075253957E-3</v>
      </c>
      <c r="W362" s="8">
        <f>W303/W$326</f>
        <v>2.7423707246440401E-3</v>
      </c>
      <c r="X362" s="8">
        <f t="shared" si="166"/>
        <v>8.3163974756658467E-3</v>
      </c>
    </row>
    <row r="363" spans="1:28" x14ac:dyDescent="0.2">
      <c r="A363" s="44"/>
      <c r="B363" s="9" t="s">
        <v>24</v>
      </c>
      <c r="C363" s="8">
        <v>0.21852086539331944</v>
      </c>
      <c r="D363" s="8">
        <v>0.12306965017333754</v>
      </c>
      <c r="E363" s="8">
        <v>3.6349795413455135E-2</v>
      </c>
      <c r="F363" s="8">
        <v>4.9792760431058306E-2</v>
      </c>
      <c r="G363" s="8">
        <v>5.0883866636831504E-2</v>
      </c>
      <c r="H363" s="8">
        <v>5.2010034877317507E-2</v>
      </c>
      <c r="I363" s="8">
        <v>5.4594272076372317E-2</v>
      </c>
      <c r="J363" s="8">
        <v>6.8842471714534378E-2</v>
      </c>
      <c r="K363" s="8">
        <v>7.1025930101465615E-2</v>
      </c>
      <c r="L363" s="8">
        <f t="shared" si="158"/>
        <v>5.7427385892116184E-2</v>
      </c>
      <c r="M363" s="8">
        <f t="shared" si="159"/>
        <v>5.7867110485213161E-2</v>
      </c>
      <c r="N363" s="8">
        <f t="shared" si="160"/>
        <v>5.0279955207166854E-2</v>
      </c>
      <c r="O363" s="8">
        <f t="shared" si="161"/>
        <v>3.8997214484679667E-2</v>
      </c>
      <c r="P363" s="8">
        <f t="shared" si="162"/>
        <v>3.7840630246674417E-2</v>
      </c>
      <c r="Q363" s="8">
        <f t="shared" si="163"/>
        <v>3.4559817066832969E-2</v>
      </c>
      <c r="R363" s="8">
        <f t="shared" si="164"/>
        <v>3.2321220031599915E-2</v>
      </c>
      <c r="S363" s="8">
        <f t="shared" si="165"/>
        <v>4.4393522761992057E-2</v>
      </c>
      <c r="T363" s="8">
        <f t="shared" si="167"/>
        <v>3.833907056798623E-2</v>
      </c>
      <c r="U363" s="8">
        <f t="shared" si="168"/>
        <v>3.0255160377926221E-2</v>
      </c>
      <c r="V363" s="8">
        <f t="shared" si="168"/>
        <v>3.5987827646531322E-2</v>
      </c>
      <c r="W363" s="8">
        <f t="shared" ref="W363" si="170">W304/W$326</f>
        <v>4.1230629721448267E-2</v>
      </c>
      <c r="X363" s="8">
        <f t="shared" si="166"/>
        <v>6.8296074446464863E-2</v>
      </c>
    </row>
    <row r="364" spans="1:28" x14ac:dyDescent="0.2">
      <c r="A364" s="44"/>
      <c r="B364" s="7" t="s">
        <v>23</v>
      </c>
      <c r="C364" s="6">
        <v>8.1470082375305515E-4</v>
      </c>
      <c r="D364" s="6">
        <v>1.3394264103372203E-3</v>
      </c>
      <c r="E364" s="6">
        <v>1.7128175849272054E-3</v>
      </c>
      <c r="F364" s="6">
        <v>1.9894998618402875E-3</v>
      </c>
      <c r="G364" s="6">
        <v>4.7437905571716269E-3</v>
      </c>
      <c r="H364" s="6">
        <v>4.0384262375328887E-3</v>
      </c>
      <c r="I364" s="6">
        <v>4.3556085918854412E-3</v>
      </c>
      <c r="J364" s="6">
        <v>5.3959965187119234E-3</v>
      </c>
      <c r="K364" s="6">
        <v>3.8331454340473506E-3</v>
      </c>
      <c r="L364" s="6">
        <f t="shared" si="158"/>
        <v>4.9792531120331947E-3</v>
      </c>
      <c r="M364" s="6">
        <f t="shared" si="159"/>
        <v>2.0483932915119703E-3</v>
      </c>
      <c r="N364" s="6">
        <f t="shared" si="160"/>
        <v>2.5755879059350503E-3</v>
      </c>
      <c r="O364" s="6">
        <f t="shared" si="161"/>
        <v>2.5934108154836229E-3</v>
      </c>
      <c r="P364" s="6">
        <f t="shared" si="162"/>
        <v>1.4206379956089371E-3</v>
      </c>
      <c r="Q364" s="6">
        <f t="shared" si="163"/>
        <v>2.1827252884315559E-3</v>
      </c>
      <c r="R364" s="6">
        <f t="shared" si="164"/>
        <v>5.7704197293398365E-3</v>
      </c>
      <c r="S364" s="6">
        <f t="shared" si="165"/>
        <v>7.4243813015582036E-3</v>
      </c>
      <c r="T364" s="6">
        <f t="shared" si="167"/>
        <v>7.5444635685599538E-3</v>
      </c>
      <c r="U364" s="6">
        <f t="shared" si="168"/>
        <v>5.634290184750557E-3</v>
      </c>
      <c r="V364" s="6">
        <f t="shared" si="168"/>
        <v>4.2632638960351642E-3</v>
      </c>
      <c r="W364" s="6">
        <f t="shared" ref="W364" si="171">W305/W$326</f>
        <v>4.7315036235858511E-3</v>
      </c>
      <c r="X364" s="6">
        <f t="shared" si="166"/>
        <v>1.22472991763825E-2</v>
      </c>
    </row>
    <row r="365" spans="1:28" x14ac:dyDescent="0.2">
      <c r="A365" s="44"/>
      <c r="B365" s="9" t="s">
        <v>22</v>
      </c>
      <c r="C365" s="8">
        <v>1.9914909025074679E-3</v>
      </c>
      <c r="D365" s="8">
        <v>3.0728017648912701E-3</v>
      </c>
      <c r="E365" s="8">
        <v>4.3772004948139688E-3</v>
      </c>
      <c r="F365" s="8">
        <v>5.9132357004697432E-3</v>
      </c>
      <c r="G365" s="8">
        <v>1.2530767509509957E-2</v>
      </c>
      <c r="H365" s="8">
        <v>1.0646760080768525E-2</v>
      </c>
      <c r="I365" s="8">
        <v>1.0620525059665872E-2</v>
      </c>
      <c r="J365" s="8">
        <v>1.5404699738903394E-2</v>
      </c>
      <c r="K365" s="8">
        <v>1.6459977452085682E-2</v>
      </c>
      <c r="L365" s="8">
        <f t="shared" si="158"/>
        <v>1.5933609958506224E-2</v>
      </c>
      <c r="M365" s="8">
        <f t="shared" si="159"/>
        <v>7.6814748431698887E-3</v>
      </c>
      <c r="N365" s="8">
        <f t="shared" si="160"/>
        <v>7.6147816349384102E-3</v>
      </c>
      <c r="O365" s="8">
        <f t="shared" si="161"/>
        <v>1.1526270291038325E-2</v>
      </c>
      <c r="P365" s="8">
        <f t="shared" si="162"/>
        <v>9.2556717895733789E-3</v>
      </c>
      <c r="Q365" s="8">
        <f t="shared" si="163"/>
        <v>1.1121505041056023E-2</v>
      </c>
      <c r="R365" s="8">
        <f t="shared" si="164"/>
        <v>1.1094318884385519E-2</v>
      </c>
      <c r="S365" s="8">
        <f t="shared" si="165"/>
        <v>2.2639780018331807E-2</v>
      </c>
      <c r="T365" s="8">
        <f t="shared" si="167"/>
        <v>3.6201950659781983E-2</v>
      </c>
      <c r="U365" s="8">
        <f t="shared" si="168"/>
        <v>3.4979238129626285E-2</v>
      </c>
      <c r="V365" s="8">
        <f t="shared" si="168"/>
        <v>1.9339047087014685E-2</v>
      </c>
      <c r="W365" s="8">
        <f t="shared" ref="W365" si="172">W306/W$326</f>
        <v>1.6754056880425323E-2</v>
      </c>
      <c r="X365" s="8">
        <f t="shared" si="166"/>
        <v>1.8344207936677719E-2</v>
      </c>
    </row>
    <row r="366" spans="1:28" x14ac:dyDescent="0.2">
      <c r="A366" s="44"/>
      <c r="B366" s="11" t="s">
        <v>21</v>
      </c>
      <c r="C366" s="8">
        <v>4.5080112247669051E-2</v>
      </c>
      <c r="D366" s="8">
        <v>4.9086038449416954E-2</v>
      </c>
      <c r="E366" s="8">
        <v>5.0908744885336379E-2</v>
      </c>
      <c r="F366" s="8">
        <v>4.6587455098093394E-2</v>
      </c>
      <c r="G366" s="8">
        <v>4.667710897292459E-2</v>
      </c>
      <c r="H366" s="8">
        <v>4.3933182402251726E-2</v>
      </c>
      <c r="I366" s="8">
        <v>5.113365155131265E-2</v>
      </c>
      <c r="J366" s="8">
        <v>3.9947780678851172E-2</v>
      </c>
      <c r="K366" s="8">
        <v>3.8782412626832019E-2</v>
      </c>
      <c r="L366" s="8">
        <f t="shared" si="158"/>
        <v>3.3360995850622403E-2</v>
      </c>
      <c r="M366" s="8">
        <f t="shared" si="159"/>
        <v>4.3272308283190369E-2</v>
      </c>
      <c r="N366" s="8">
        <f t="shared" si="160"/>
        <v>4.1993281075027998E-2</v>
      </c>
      <c r="O366" s="8">
        <f t="shared" si="161"/>
        <v>4.331956584381904E-2</v>
      </c>
      <c r="P366" s="8">
        <f t="shared" si="162"/>
        <v>4.3264884411726719E-2</v>
      </c>
      <c r="Q366" s="8">
        <f t="shared" si="163"/>
        <v>4.6616775802931089E-2</v>
      </c>
      <c r="R366" s="8">
        <f t="shared" si="164"/>
        <v>4.5957271415813697E-2</v>
      </c>
      <c r="S366" s="8">
        <f t="shared" si="165"/>
        <v>4.6410021387106627E-2</v>
      </c>
      <c r="T366" s="8">
        <f t="shared" si="167"/>
        <v>5.2380952380952382E-2</v>
      </c>
      <c r="U366" s="8">
        <f t="shared" si="168"/>
        <v>5.5786243004152372E-2</v>
      </c>
      <c r="V366" s="8">
        <f t="shared" si="168"/>
        <v>5.4312511944489363E-2</v>
      </c>
      <c r="W366" s="8">
        <f t="shared" ref="W366" si="173">W307/W$326</f>
        <v>5.4562207937517829E-2</v>
      </c>
      <c r="X366" s="8">
        <f t="shared" si="166"/>
        <v>4.158198737832923E-2</v>
      </c>
    </row>
    <row r="367" spans="1:28" x14ac:dyDescent="0.2">
      <c r="A367" s="44"/>
      <c r="B367" s="9" t="s">
        <v>20</v>
      </c>
      <c r="C367" s="8">
        <v>4.8882049425183309E-3</v>
      </c>
      <c r="D367" s="8">
        <v>9.2184052946738104E-3</v>
      </c>
      <c r="E367" s="8">
        <v>9.7059663145874966E-3</v>
      </c>
      <c r="F367" s="8">
        <v>1.8126554296767062E-2</v>
      </c>
      <c r="G367" s="8">
        <v>2.264488699932871E-2</v>
      </c>
      <c r="H367" s="8">
        <v>1.8234106345224255E-2</v>
      </c>
      <c r="I367" s="8">
        <v>2.0763723150357995E-2</v>
      </c>
      <c r="J367" s="8">
        <v>2.6805918189730202E-2</v>
      </c>
      <c r="K367" s="8">
        <v>2.6381059751972944E-2</v>
      </c>
      <c r="L367" s="8">
        <f t="shared" si="158"/>
        <v>2.7053941908713693E-2</v>
      </c>
      <c r="M367" s="8">
        <f t="shared" si="159"/>
        <v>2.3044424529509666E-2</v>
      </c>
      <c r="N367" s="8">
        <f t="shared" si="160"/>
        <v>2.6091825307950726E-2</v>
      </c>
      <c r="O367" s="8">
        <f t="shared" si="161"/>
        <v>2.5549899145134954E-2</v>
      </c>
      <c r="P367" s="8">
        <f t="shared" si="162"/>
        <v>2.0147229755908564E-2</v>
      </c>
      <c r="Q367" s="8">
        <f t="shared" si="163"/>
        <v>1.7409832657727886E-2</v>
      </c>
      <c r="R367" s="8">
        <f t="shared" si="164"/>
        <v>2.5726454626640104E-2</v>
      </c>
      <c r="S367" s="8">
        <f t="shared" si="165"/>
        <v>1.7415215398716773E-2</v>
      </c>
      <c r="T367" s="8">
        <f t="shared" si="167"/>
        <v>1.0857716580608147E-2</v>
      </c>
      <c r="U367" s="8">
        <f t="shared" si="168"/>
        <v>1.1870373713666726E-2</v>
      </c>
      <c r="V367" s="8">
        <f t="shared" si="168"/>
        <v>1.9478705731884805E-2</v>
      </c>
      <c r="W367" s="8">
        <f t="shared" ref="W367" si="174">W308/W$326</f>
        <v>1.5708299510761064E-2</v>
      </c>
      <c r="X367" s="8">
        <f t="shared" si="166"/>
        <v>2.6099048026526902E-2</v>
      </c>
    </row>
    <row r="368" spans="1:28" x14ac:dyDescent="0.2">
      <c r="A368" s="44"/>
      <c r="B368" s="9" t="s">
        <v>19</v>
      </c>
      <c r="C368" s="8">
        <v>9.0522313750339455E-5</v>
      </c>
      <c r="D368" s="8">
        <v>6.3031831074692715E-4</v>
      </c>
      <c r="E368" s="8">
        <v>5.7093919497573512E-4</v>
      </c>
      <c r="F368" s="8">
        <v>6.0790273556231007E-4</v>
      </c>
      <c r="G368" s="8">
        <v>7.160438576862833E-4</v>
      </c>
      <c r="H368" s="8">
        <v>1.652083460808909E-3</v>
      </c>
      <c r="I368" s="8">
        <v>1.252983293556086E-3</v>
      </c>
      <c r="J368" s="8">
        <v>5.2219321148825064E-4</v>
      </c>
      <c r="K368" s="8">
        <v>4.5095828635851183E-4</v>
      </c>
      <c r="L368" s="8">
        <f t="shared" si="158"/>
        <v>1.6597510373443983E-4</v>
      </c>
      <c r="M368" s="8">
        <f t="shared" si="159"/>
        <v>3.8407374215849446E-4</v>
      </c>
      <c r="N368" s="8">
        <f t="shared" si="160"/>
        <v>4.4792833146696531E-4</v>
      </c>
      <c r="O368" s="8">
        <f t="shared" si="161"/>
        <v>8.6447027182787433E-4</v>
      </c>
      <c r="P368" s="8">
        <f t="shared" si="162"/>
        <v>6.8879417968918167E-4</v>
      </c>
      <c r="Q368" s="8">
        <f t="shared" si="163"/>
        <v>8.3151439559297374E-4</v>
      </c>
      <c r="R368" s="8">
        <f t="shared" si="164"/>
        <v>1.9234732431132788E-3</v>
      </c>
      <c r="S368" s="8">
        <f t="shared" si="165"/>
        <v>1.6193095019859456E-3</v>
      </c>
      <c r="T368" s="8">
        <f t="shared" si="167"/>
        <v>1.7641996557659209E-3</v>
      </c>
      <c r="U368" s="8">
        <f t="shared" si="168"/>
        <v>1.3314677739664198E-3</v>
      </c>
      <c r="V368" s="8">
        <f t="shared" si="168"/>
        <v>1.2054746188789086E-3</v>
      </c>
      <c r="W368" s="8">
        <f t="shared" ref="W368" si="175">W309/W$326</f>
        <v>9.9456644947090527E-4</v>
      </c>
      <c r="X368" s="8">
        <f t="shared" si="166"/>
        <v>2.3264520269547545E-3</v>
      </c>
    </row>
    <row r="369" spans="1:24" x14ac:dyDescent="0.2">
      <c r="A369" s="44"/>
      <c r="B369" s="9" t="s">
        <v>18</v>
      </c>
      <c r="C369" s="6">
        <v>1.0862677650040735E-3</v>
      </c>
      <c r="D369" s="8">
        <v>1.6545855657106839E-3</v>
      </c>
      <c r="E369" s="8">
        <v>2.6643829098867639E-3</v>
      </c>
      <c r="F369" s="8">
        <v>4.2553191489361703E-3</v>
      </c>
      <c r="G369" s="6">
        <v>5.7731036025956591E-3</v>
      </c>
      <c r="H369" s="6">
        <v>5.1398152114054945E-3</v>
      </c>
      <c r="I369" s="6">
        <v>3.0429594272076373E-3</v>
      </c>
      <c r="J369" s="6">
        <v>5.5700609225413401E-3</v>
      </c>
      <c r="K369" s="6">
        <v>1.8038331454340473E-3</v>
      </c>
      <c r="L369" s="6">
        <f t="shared" si="158"/>
        <v>5.1452282157676346E-3</v>
      </c>
      <c r="M369" s="6">
        <f t="shared" si="159"/>
        <v>6.273204455255409E-3</v>
      </c>
      <c r="N369" s="6">
        <f t="shared" si="160"/>
        <v>6.9428891377379615E-3</v>
      </c>
      <c r="O369" s="6">
        <f t="shared" si="161"/>
        <v>6.1473441552204397E-3</v>
      </c>
      <c r="P369" s="6">
        <f t="shared" si="162"/>
        <v>5.8547505273580441E-3</v>
      </c>
      <c r="Q369" s="6">
        <f t="shared" si="163"/>
        <v>5.3009042719052071E-3</v>
      </c>
      <c r="R369" s="6">
        <f t="shared" si="164"/>
        <v>4.7056398983306999E-3</v>
      </c>
      <c r="S369" s="6">
        <f t="shared" si="165"/>
        <v>3.6663611365719525E-3</v>
      </c>
      <c r="T369" s="6">
        <f t="shared" si="167"/>
        <v>7.2862880091795756E-3</v>
      </c>
      <c r="U369" s="6">
        <f t="shared" si="168"/>
        <v>8.9215863272552199E-3</v>
      </c>
      <c r="V369" s="6">
        <f t="shared" si="168"/>
        <v>7.6518236478838042E-3</v>
      </c>
      <c r="W369" s="6">
        <f t="shared" ref="W369" si="176">W310/W$326</f>
        <v>6.6548196251362043E-3</v>
      </c>
      <c r="X369" s="6">
        <f t="shared" si="166"/>
        <v>1.449352871964916E-2</v>
      </c>
    </row>
    <row r="370" spans="1:24" x14ac:dyDescent="0.2">
      <c r="A370" s="44"/>
      <c r="B370" s="10" t="s">
        <v>17</v>
      </c>
      <c r="C370" s="27">
        <v>3.2588032950122206E-3</v>
      </c>
      <c r="D370" s="27">
        <v>1.0085092971950834E-2</v>
      </c>
      <c r="E370" s="27">
        <v>1.3417071081929775E-2</v>
      </c>
      <c r="F370" s="27">
        <v>1.59159988947223E-2</v>
      </c>
      <c r="G370" s="8">
        <v>1.7006041620049227E-2</v>
      </c>
      <c r="H370" s="27">
        <v>1.1503395949336108E-2</v>
      </c>
      <c r="I370" s="27">
        <v>1.2649164677804296E-2</v>
      </c>
      <c r="J370" s="27">
        <v>1.1401218450826806E-2</v>
      </c>
      <c r="K370" s="27">
        <v>1.3528748590755355E-2</v>
      </c>
      <c r="L370" s="8">
        <f t="shared" si="158"/>
        <v>1.5435684647302904E-2</v>
      </c>
      <c r="M370" s="8">
        <f t="shared" si="159"/>
        <v>1.2802458071949815E-2</v>
      </c>
      <c r="N370" s="8">
        <f t="shared" si="160"/>
        <v>1.690929451287794E-2</v>
      </c>
      <c r="O370" s="8">
        <f t="shared" si="161"/>
        <v>1.5080203630775141E-2</v>
      </c>
      <c r="P370" s="8">
        <f t="shared" si="162"/>
        <v>1.588531576908175E-2</v>
      </c>
      <c r="Q370" s="8">
        <f t="shared" si="163"/>
        <v>1.5331046668745452E-2</v>
      </c>
      <c r="R370" s="8">
        <f t="shared" si="164"/>
        <v>1.2880401181562135E-2</v>
      </c>
      <c r="S370" s="8">
        <f t="shared" si="165"/>
        <v>1.102963641918729E-2</v>
      </c>
      <c r="T370" s="8">
        <f t="shared" si="167"/>
        <v>1.2349397590361445E-2</v>
      </c>
      <c r="U370" s="8">
        <f t="shared" si="168"/>
        <v>1.5225371607390022E-2</v>
      </c>
      <c r="V370" s="8">
        <f t="shared" si="168"/>
        <v>1.4002616761977567E-2</v>
      </c>
      <c r="W370" s="8">
        <f t="shared" ref="W370" si="177">W311/W$326</f>
        <v>1.4187197882158501E-2</v>
      </c>
      <c r="X370" s="8">
        <f t="shared" si="166"/>
        <v>1.4734196170713445E-2</v>
      </c>
    </row>
    <row r="371" spans="1:24" x14ac:dyDescent="0.2">
      <c r="A371" s="44"/>
      <c r="B371" s="9" t="s">
        <v>16</v>
      </c>
      <c r="C371" s="8">
        <v>6.9702181587761383E-3</v>
      </c>
      <c r="D371" s="8">
        <v>1.5679167979829815E-2</v>
      </c>
      <c r="E371" s="8">
        <v>1.0181748977067275E-2</v>
      </c>
      <c r="F371" s="8">
        <v>2.0558165239016303E-2</v>
      </c>
      <c r="G371" s="8">
        <v>1.9243678675318864E-2</v>
      </c>
      <c r="H371" s="8">
        <v>2.1905402924799609E-2</v>
      </c>
      <c r="I371" s="8">
        <v>1.9928400954653938E-2</v>
      </c>
      <c r="J371" s="8">
        <v>2.0887728459530026E-2</v>
      </c>
      <c r="K371" s="8">
        <v>1.5558060879368658E-2</v>
      </c>
      <c r="L371" s="8">
        <f t="shared" si="158"/>
        <v>2.1078838174273858E-2</v>
      </c>
      <c r="M371" s="8">
        <f t="shared" si="159"/>
        <v>1.5875048009217768E-2</v>
      </c>
      <c r="N371" s="8">
        <f t="shared" si="160"/>
        <v>2.1724524076147816E-2</v>
      </c>
      <c r="O371" s="8">
        <f t="shared" si="161"/>
        <v>1.8153875708385361E-2</v>
      </c>
      <c r="P371" s="8">
        <f>P312/$P$326</f>
        <v>2.6690774462955789E-2</v>
      </c>
      <c r="Q371" s="8">
        <f t="shared" si="163"/>
        <v>2.8791185947406716E-2</v>
      </c>
      <c r="R371" s="8">
        <f t="shared" si="164"/>
        <v>2.9745139795287489E-2</v>
      </c>
      <c r="S371" s="8">
        <f t="shared" si="165"/>
        <v>1.4482126489459212E-2</v>
      </c>
      <c r="T371" s="8">
        <f t="shared" si="167"/>
        <v>1.6537578886976479E-2</v>
      </c>
      <c r="U371" s="8">
        <f t="shared" si="168"/>
        <v>2.0694168622495034E-2</v>
      </c>
      <c r="V371" s="8">
        <f t="shared" si="168"/>
        <v>1.7817502903429722E-2</v>
      </c>
      <c r="W371" s="8">
        <f t="shared" ref="W371" si="178">W312/W$326</f>
        <v>1.5057443525445543E-2</v>
      </c>
      <c r="X371" s="8">
        <f t="shared" si="166"/>
        <v>1.5375976040218205E-2</v>
      </c>
    </row>
    <row r="372" spans="1:24" x14ac:dyDescent="0.2">
      <c r="A372" s="44"/>
      <c r="B372" s="9" t="s">
        <v>15</v>
      </c>
      <c r="C372" s="8">
        <v>1.0772155336290395E-2</v>
      </c>
      <c r="D372" s="8">
        <v>2.5606681374093918E-2</v>
      </c>
      <c r="E372" s="8">
        <v>4.1773717765724618E-2</v>
      </c>
      <c r="F372" s="8">
        <v>4.586902459242885E-2</v>
      </c>
      <c r="G372" s="8">
        <v>4.8690982322667262E-2</v>
      </c>
      <c r="H372" s="8">
        <v>4.240347549409533E-2</v>
      </c>
      <c r="I372" s="8">
        <v>3.997613365155131E-2</v>
      </c>
      <c r="J372" s="8">
        <v>5.0043516100957357E-2</v>
      </c>
      <c r="K372" s="8">
        <v>5.591882750845547E-2</v>
      </c>
      <c r="L372" s="8">
        <f t="shared" si="158"/>
        <v>5.2780082987551866E-2</v>
      </c>
      <c r="M372" s="8">
        <f t="shared" si="159"/>
        <v>3.955959544232493E-2</v>
      </c>
      <c r="N372" s="8">
        <f t="shared" si="160"/>
        <v>4.0313549832026875E-2</v>
      </c>
      <c r="O372" s="8">
        <f t="shared" si="161"/>
        <v>3.8901162232254344E-2</v>
      </c>
      <c r="P372" s="8">
        <f>P313/$P$326</f>
        <v>3.8959920788669333E-2</v>
      </c>
      <c r="Q372" s="8">
        <f t="shared" si="163"/>
        <v>4.8643592142188961E-2</v>
      </c>
      <c r="R372" s="8">
        <f t="shared" si="164"/>
        <v>3.551555952462733E-2</v>
      </c>
      <c r="S372" s="8">
        <f t="shared" si="165"/>
        <v>7.1555148182095935E-2</v>
      </c>
      <c r="T372" s="8">
        <f t="shared" si="167"/>
        <v>5.0788869764773377E-2</v>
      </c>
      <c r="U372" s="8">
        <f t="shared" si="168"/>
        <v>5.7117710778118794E-2</v>
      </c>
      <c r="V372" s="8">
        <f t="shared" si="168"/>
        <v>6.4375284830130983E-2</v>
      </c>
      <c r="W372" s="8">
        <f t="shared" ref="W372" si="179">W313/W$326</f>
        <v>4.4894437009572699E-2</v>
      </c>
      <c r="X372" s="8">
        <f t="shared" si="166"/>
        <v>3.1661140228901485E-2</v>
      </c>
    </row>
    <row r="373" spans="1:24" x14ac:dyDescent="0.2">
      <c r="A373" s="44"/>
      <c r="B373" s="9" t="s">
        <v>14</v>
      </c>
      <c r="C373" s="8">
        <v>2.4441024712591655E-3</v>
      </c>
      <c r="D373" s="8">
        <v>6.6183422628427356E-3</v>
      </c>
      <c r="E373" s="8">
        <v>8.0883052621562469E-3</v>
      </c>
      <c r="F373" s="8">
        <v>1.7629179331306991E-2</v>
      </c>
      <c r="G373" s="8">
        <v>2.5285298724546879E-2</v>
      </c>
      <c r="H373" s="8">
        <v>1.9580248424401883E-2</v>
      </c>
      <c r="I373" s="8">
        <v>2.7028639618138426E-2</v>
      </c>
      <c r="J373" s="8">
        <v>2.8981723237597911E-2</v>
      </c>
      <c r="K373" s="8">
        <v>3.3370913190529879E-2</v>
      </c>
      <c r="L373" s="8">
        <f t="shared" si="158"/>
        <v>3.7344398340248962E-2</v>
      </c>
      <c r="M373" s="8">
        <f t="shared" si="159"/>
        <v>3.5846882601459483E-2</v>
      </c>
      <c r="N373" s="8">
        <f t="shared" si="160"/>
        <v>2.7995520716685332E-2</v>
      </c>
      <c r="O373" s="8">
        <f t="shared" si="161"/>
        <v>3.8805109979829028E-2</v>
      </c>
      <c r="P373" s="8">
        <f>P314/$P$326</f>
        <v>4.5116018769641393E-2</v>
      </c>
      <c r="Q373" s="8">
        <f t="shared" si="163"/>
        <v>7.1822055919343097E-2</v>
      </c>
      <c r="R373" s="8">
        <f t="shared" si="164"/>
        <v>3.987772205811637E-2</v>
      </c>
      <c r="S373" s="8">
        <f t="shared" si="165"/>
        <v>4.9312557286892759E-2</v>
      </c>
      <c r="T373" s="8">
        <f t="shared" si="167"/>
        <v>5.7314974182444064E-2</v>
      </c>
      <c r="U373" s="8">
        <f t="shared" si="168"/>
        <v>5.0046638984172838E-2</v>
      </c>
      <c r="V373" s="8">
        <f t="shared" si="168"/>
        <v>7.535686458991811E-2</v>
      </c>
      <c r="W373" s="8">
        <f t="shared" ref="W373" si="180">W314/W$326</f>
        <v>5.8313771088830874E-2</v>
      </c>
      <c r="X373" s="8">
        <f t="shared" si="166"/>
        <v>7.2922237672478338E-2</v>
      </c>
    </row>
    <row r="374" spans="1:24" x14ac:dyDescent="0.2">
      <c r="A374" s="44"/>
      <c r="B374" s="7" t="s">
        <v>13</v>
      </c>
      <c r="C374" s="6">
        <v>0.68217615642255813</v>
      </c>
      <c r="D374" s="6">
        <v>0.71218090135518441</v>
      </c>
      <c r="E374" s="6">
        <v>0.77171947854220191</v>
      </c>
      <c r="F374" s="6">
        <v>0.70555402044763749</v>
      </c>
      <c r="G374" s="6">
        <v>0.6744238084582681</v>
      </c>
      <c r="H374" s="6">
        <v>0.69540476044789823</v>
      </c>
      <c r="I374" s="6">
        <v>0.66533412887828158</v>
      </c>
      <c r="J374" s="6">
        <v>0.63298520452567453</v>
      </c>
      <c r="K374" s="6">
        <v>0.61623449830890642</v>
      </c>
      <c r="L374" s="6">
        <f t="shared" si="158"/>
        <v>0.58439834024896264</v>
      </c>
      <c r="M374" s="6">
        <f t="shared" si="159"/>
        <v>0.64473178850339263</v>
      </c>
      <c r="N374" s="6">
        <f t="shared" si="160"/>
        <v>0.64557670772676368</v>
      </c>
      <c r="O374" s="6">
        <f t="shared" si="161"/>
        <v>0.62587647680338099</v>
      </c>
      <c r="P374" s="6">
        <f t="shared" si="162"/>
        <v>0.64888716690343962</v>
      </c>
      <c r="Q374" s="6">
        <f t="shared" si="163"/>
        <v>0.61293004885147073</v>
      </c>
      <c r="R374" s="6">
        <f t="shared" si="164"/>
        <v>0.63447138833550865</v>
      </c>
      <c r="S374" s="6">
        <f t="shared" si="165"/>
        <v>0.56691109074243817</v>
      </c>
      <c r="T374" s="6">
        <f t="shared" si="167"/>
        <v>0.57905909351692486</v>
      </c>
      <c r="U374" s="6">
        <f t="shared" si="168"/>
        <v>0.59630197990010225</v>
      </c>
      <c r="V374" s="6">
        <f t="shared" si="168"/>
        <v>0.58795554444820131</v>
      </c>
      <c r="W374" s="6">
        <f t="shared" ref="W374" si="181">W315/W$326</f>
        <v>0.63014560160300714</v>
      </c>
      <c r="X374" s="6">
        <f t="shared" si="166"/>
        <v>0.58000855706492671</v>
      </c>
    </row>
    <row r="375" spans="1:24" x14ac:dyDescent="0.2">
      <c r="A375" s="44"/>
      <c r="B375" s="9" t="s">
        <v>12</v>
      </c>
      <c r="C375" s="8">
        <v>2.8061917262605231E-3</v>
      </c>
      <c r="D375" s="8">
        <v>3.3091711314213678E-3</v>
      </c>
      <c r="E375" s="8">
        <v>2.7595394423827195E-3</v>
      </c>
      <c r="F375" s="8">
        <v>5.526388505111909E-3</v>
      </c>
      <c r="G375" s="8">
        <v>4.7885432982770195E-3</v>
      </c>
      <c r="H375" s="8">
        <v>2.8758489873340269E-3</v>
      </c>
      <c r="I375" s="8">
        <v>6.8615751789976136E-3</v>
      </c>
      <c r="J375" s="8">
        <v>6.0922541340295913E-3</v>
      </c>
      <c r="K375" s="8">
        <v>9.9210822998872603E-3</v>
      </c>
      <c r="L375" s="8">
        <f t="shared" si="158"/>
        <v>1.3278008298755186E-2</v>
      </c>
      <c r="M375" s="8">
        <f t="shared" si="159"/>
        <v>1.2034310587632826E-2</v>
      </c>
      <c r="N375" s="8">
        <f t="shared" si="160"/>
        <v>1.1198208286674132E-2</v>
      </c>
      <c r="O375" s="8">
        <f t="shared" si="161"/>
        <v>1.2390740562866199E-2</v>
      </c>
      <c r="P375" s="8">
        <f t="shared" si="162"/>
        <v>6.9740410693529637E-3</v>
      </c>
      <c r="Q375" s="8">
        <f t="shared" si="163"/>
        <v>5.5087828708034504E-3</v>
      </c>
      <c r="R375" s="8">
        <f t="shared" si="164"/>
        <v>5.7704197293398365E-3</v>
      </c>
      <c r="S375" s="8">
        <f t="shared" si="165"/>
        <v>4.3690803544149098E-3</v>
      </c>
      <c r="T375" s="8">
        <f t="shared" si="167"/>
        <v>6.5261044176706823E-3</v>
      </c>
      <c r="U375" s="8">
        <f t="shared" si="168"/>
        <v>5.6869471023650482E-3</v>
      </c>
      <c r="V375" s="8">
        <f t="shared" si="168"/>
        <v>5.8656630845449337E-3</v>
      </c>
      <c r="W375" s="8">
        <f t="shared" ref="W375" si="182">W316/W$326</f>
        <v>5.748009038853908E-3</v>
      </c>
      <c r="X375" s="8">
        <f t="shared" si="166"/>
        <v>6.952615252968232E-3</v>
      </c>
    </row>
    <row r="376" spans="1:24" x14ac:dyDescent="0.2">
      <c r="A376" s="44"/>
      <c r="B376" s="9" t="s">
        <v>11</v>
      </c>
      <c r="C376" s="8">
        <v>9.0522313750339455E-5</v>
      </c>
      <c r="D376" s="8">
        <v>7.8789788843365894E-5</v>
      </c>
      <c r="E376" s="8">
        <v>5.7093919497573512E-4</v>
      </c>
      <c r="F376" s="8">
        <v>4.9737496546007189E-4</v>
      </c>
      <c r="G376" s="8">
        <v>2.6851644663235621E-4</v>
      </c>
      <c r="H376" s="8">
        <v>1.2237655265251178E-4</v>
      </c>
      <c r="I376" s="8">
        <v>1.0739856801909309E-3</v>
      </c>
      <c r="J376" s="8">
        <v>3.4812880765883376E-4</v>
      </c>
      <c r="K376" s="8">
        <v>9.0191657271702366E-4</v>
      </c>
      <c r="L376" s="8">
        <f t="shared" si="158"/>
        <v>1.991701244813278E-3</v>
      </c>
      <c r="M376" s="8">
        <f t="shared" si="159"/>
        <v>0</v>
      </c>
      <c r="N376" s="8">
        <f t="shared" si="160"/>
        <v>6.7189249720044791E-4</v>
      </c>
      <c r="O376" s="8">
        <f t="shared" si="161"/>
        <v>7.6841801940255496E-4</v>
      </c>
      <c r="P376" s="8">
        <f t="shared" si="162"/>
        <v>3.4439708984459084E-4</v>
      </c>
      <c r="Q376" s="8">
        <f t="shared" si="163"/>
        <v>7.7954474586841289E-4</v>
      </c>
      <c r="R376" s="8">
        <f t="shared" si="164"/>
        <v>1.2708662499141307E-3</v>
      </c>
      <c r="S376" s="8">
        <f t="shared" si="165"/>
        <v>1.6804155209288116E-3</v>
      </c>
      <c r="T376" s="8">
        <f t="shared" si="167"/>
        <v>1.6207687894434883E-3</v>
      </c>
      <c r="U376" s="8">
        <f t="shared" si="168"/>
        <v>1.2637660227477884E-3</v>
      </c>
      <c r="V376" s="8">
        <f t="shared" si="168"/>
        <v>9.2615732913867372E-4</v>
      </c>
      <c r="W376" s="8">
        <f t="shared" ref="W376" si="183">W317/W$326</f>
        <v>9.6531449507470215E-4</v>
      </c>
      <c r="X376" s="8">
        <f t="shared" si="166"/>
        <v>1.3637822226976147E-3</v>
      </c>
    </row>
    <row r="377" spans="1:24" x14ac:dyDescent="0.2">
      <c r="A377" s="44"/>
      <c r="B377" s="9" t="s">
        <v>10</v>
      </c>
      <c r="C377" s="8">
        <v>1.5388793337557708E-3</v>
      </c>
      <c r="D377" s="8">
        <v>3.1515915537346358E-4</v>
      </c>
      <c r="E377" s="8">
        <v>1.3321914549433819E-3</v>
      </c>
      <c r="F377" s="8">
        <v>2.5421387123514784E-3</v>
      </c>
      <c r="G377" s="8">
        <v>2.2823897963750281E-3</v>
      </c>
      <c r="H377" s="8">
        <v>2.6310958820290032E-3</v>
      </c>
      <c r="I377" s="8">
        <v>2.7446300715990453E-3</v>
      </c>
      <c r="J377" s="8">
        <v>3.6553524804177544E-3</v>
      </c>
      <c r="K377" s="8">
        <v>4.2841037204058626E-3</v>
      </c>
      <c r="L377" s="8">
        <f t="shared" si="158"/>
        <v>7.4688796680497929E-3</v>
      </c>
      <c r="M377" s="8">
        <f t="shared" si="159"/>
        <v>4.9929586480604278E-3</v>
      </c>
      <c r="N377" s="8">
        <f t="shared" si="160"/>
        <v>2.9115341545352742E-3</v>
      </c>
      <c r="O377" s="8">
        <f t="shared" si="161"/>
        <v>6.2433964076457592E-3</v>
      </c>
      <c r="P377" s="8">
        <f t="shared" si="162"/>
        <v>2.8412759912178742E-3</v>
      </c>
      <c r="Q377" s="8">
        <f t="shared" si="163"/>
        <v>3.326057582371895E-3</v>
      </c>
      <c r="R377" s="8">
        <f t="shared" si="164"/>
        <v>5.4269423644981796E-3</v>
      </c>
      <c r="S377" s="8">
        <f t="shared" si="165"/>
        <v>4.7662694775435378E-3</v>
      </c>
      <c r="T377" s="8">
        <f t="shared" si="167"/>
        <v>4.1738382099827881E-3</v>
      </c>
      <c r="U377" s="8">
        <f t="shared" si="168"/>
        <v>3.3625203105253658E-3</v>
      </c>
      <c r="V377" s="8">
        <f t="shared" si="168"/>
        <v>3.7266806815341872E-3</v>
      </c>
      <c r="W377" s="8">
        <f t="shared" ref="W377" si="184">W318/W$326</f>
        <v>4.6144958060010382E-3</v>
      </c>
      <c r="X377" s="8">
        <f t="shared" si="166"/>
        <v>6.0701679323991869E-3</v>
      </c>
    </row>
    <row r="378" spans="1:24" x14ac:dyDescent="0.2">
      <c r="A378" s="44"/>
      <c r="B378" s="9" t="s">
        <v>9</v>
      </c>
      <c r="C378" s="8">
        <v>2.7156694125101837E-4</v>
      </c>
      <c r="D378" s="8">
        <v>7.8789788843365897E-4</v>
      </c>
      <c r="E378" s="8">
        <v>9.5156532495955842E-4</v>
      </c>
      <c r="F378" s="8">
        <v>4.9737496546007189E-4</v>
      </c>
      <c r="G378" s="8">
        <v>9.8456030431863951E-4</v>
      </c>
      <c r="H378" s="8">
        <v>1.1013889738726061E-3</v>
      </c>
      <c r="I378" s="8">
        <v>1.0739856801909309E-3</v>
      </c>
      <c r="J378" s="8">
        <v>1.9147084421235858E-3</v>
      </c>
      <c r="K378" s="8">
        <v>1.1273957158962795E-3</v>
      </c>
      <c r="L378" s="8">
        <f t="shared" si="158"/>
        <v>0</v>
      </c>
      <c r="M378" s="8">
        <f t="shared" si="159"/>
        <v>1.2802458071949814E-4</v>
      </c>
      <c r="N378" s="8">
        <f t="shared" si="160"/>
        <v>8.9585666293393062E-4</v>
      </c>
      <c r="O378" s="8">
        <f t="shared" si="161"/>
        <v>7.6841801940255496E-4</v>
      </c>
      <c r="P378" s="8">
        <f t="shared" si="162"/>
        <v>1.3775883593783633E-3</v>
      </c>
      <c r="Q378" s="8">
        <f t="shared" si="163"/>
        <v>1.5590894917368258E-3</v>
      </c>
      <c r="R378" s="8">
        <f t="shared" si="164"/>
        <v>1.8204300336607817E-3</v>
      </c>
      <c r="S378" s="8">
        <f t="shared" si="165"/>
        <v>1.1610143599144515E-3</v>
      </c>
      <c r="T378" s="8">
        <f t="shared" si="167"/>
        <v>2.5100401606425703E-3</v>
      </c>
      <c r="U378" s="8">
        <f t="shared" si="168"/>
        <v>2.1288439549858578E-3</v>
      </c>
      <c r="V378" s="8">
        <f t="shared" si="168"/>
        <v>1.7053055584140659E-3</v>
      </c>
      <c r="W378" s="8">
        <f t="shared" ref="W378" si="185">W319/W$326</f>
        <v>1.3821548452205962E-3</v>
      </c>
      <c r="X378" s="8">
        <f t="shared" si="166"/>
        <v>4.652904053909509E-3</v>
      </c>
    </row>
    <row r="379" spans="1:24" x14ac:dyDescent="0.2">
      <c r="A379" s="44"/>
      <c r="B379" s="9" t="s">
        <v>8</v>
      </c>
      <c r="C379" s="6">
        <v>5.7029057662713861E-3</v>
      </c>
      <c r="D379" s="8">
        <v>1.5206429246769619E-2</v>
      </c>
      <c r="E379" s="8">
        <v>1.8270054239223524E-2</v>
      </c>
      <c r="F379" s="8">
        <v>2.1552915169936446E-2</v>
      </c>
      <c r="G379" s="6">
        <v>2.1660326695010071E-2</v>
      </c>
      <c r="H379" s="6">
        <v>2.4658875359481122E-2</v>
      </c>
      <c r="I379" s="6">
        <v>2.8878281622911693E-2</v>
      </c>
      <c r="J379" s="6">
        <v>2.8546562228024368E-2</v>
      </c>
      <c r="K379" s="6">
        <v>2.8635851183765503E-2</v>
      </c>
      <c r="L379" s="6">
        <f t="shared" si="158"/>
        <v>4.0663900414937761E-2</v>
      </c>
      <c r="M379" s="6">
        <f t="shared" si="159"/>
        <v>3.4822685955703495E-2</v>
      </c>
      <c r="N379" s="6">
        <f t="shared" si="160"/>
        <v>3.2250839865621501E-2</v>
      </c>
      <c r="O379" s="6">
        <f t="shared" si="161"/>
        <v>3.2657765824608588E-2</v>
      </c>
      <c r="P379" s="6">
        <f t="shared" si="162"/>
        <v>3.0177794997632269E-2</v>
      </c>
      <c r="Q379" s="6">
        <f t="shared" si="163"/>
        <v>2.8323459099885668E-2</v>
      </c>
      <c r="R379" s="6">
        <f t="shared" si="164"/>
        <v>3.0054269423644982E-2</v>
      </c>
      <c r="S379" s="6">
        <f t="shared" si="165"/>
        <v>5.1023525817293004E-2</v>
      </c>
      <c r="T379" s="6">
        <f t="shared" si="167"/>
        <v>4.0691336775674124E-2</v>
      </c>
      <c r="U379" s="6">
        <f t="shared" si="168"/>
        <v>3.8349280856953723E-2</v>
      </c>
      <c r="V379" s="6">
        <f t="shared" si="168"/>
        <v>3.4958763947488349E-2</v>
      </c>
      <c r="W379" s="6">
        <f t="shared" ref="W379" si="186">W320/W$326</f>
        <v>2.6750912295327733E-2</v>
      </c>
      <c r="X379" s="6">
        <f t="shared" si="166"/>
        <v>1.7996577174029308E-2</v>
      </c>
    </row>
    <row r="380" spans="1:24" x14ac:dyDescent="0.2">
      <c r="A380" s="44"/>
      <c r="B380" s="10" t="s">
        <v>7</v>
      </c>
      <c r="C380" s="8">
        <v>1.2673123925047525E-3</v>
      </c>
      <c r="D380" s="27">
        <v>4.4910179640718561E-3</v>
      </c>
      <c r="E380" s="27">
        <v>3.0450090398705873E-3</v>
      </c>
      <c r="F380" s="27">
        <v>7.1843050566454819E-3</v>
      </c>
      <c r="G380" s="8">
        <v>9.1295591855001124E-3</v>
      </c>
      <c r="H380" s="8">
        <v>9.9125007648534543E-3</v>
      </c>
      <c r="I380" s="8">
        <v>9.2482100238663479E-3</v>
      </c>
      <c r="J380" s="8">
        <v>1.1401218450826806E-2</v>
      </c>
      <c r="K380" s="8">
        <v>1.104847801578354E-2</v>
      </c>
      <c r="L380" s="8">
        <f t="shared" si="158"/>
        <v>1.3609958506224066E-2</v>
      </c>
      <c r="M380" s="8">
        <f t="shared" si="159"/>
        <v>1.2930482652669313E-2</v>
      </c>
      <c r="N380" s="8">
        <f t="shared" si="160"/>
        <v>1.2094064949608062E-2</v>
      </c>
      <c r="O380" s="8">
        <f t="shared" si="161"/>
        <v>1.5752569397752377E-2</v>
      </c>
      <c r="P380" s="8">
        <f t="shared" si="162"/>
        <v>1.2613543415558138E-2</v>
      </c>
      <c r="Q380" s="8">
        <f t="shared" si="163"/>
        <v>1.0757717492984098E-2</v>
      </c>
      <c r="R380" s="8">
        <f t="shared" si="164"/>
        <v>1.0476059627670536E-2</v>
      </c>
      <c r="S380" s="8">
        <f t="shared" si="165"/>
        <v>8.3104185762297583E-3</v>
      </c>
      <c r="T380" s="8">
        <f t="shared" si="167"/>
        <v>8.3907056798623071E-3</v>
      </c>
      <c r="U380" s="8">
        <f t="shared" si="168"/>
        <v>7.1989528795811516E-3</v>
      </c>
      <c r="V380" s="8">
        <f t="shared" si="168"/>
        <v>7.2328477132734513E-3</v>
      </c>
      <c r="W380" s="8">
        <f t="shared" ref="W380" si="187">W321/W$326</f>
        <v>7.6493860746071098E-3</v>
      </c>
      <c r="X380" s="8">
        <f t="shared" si="166"/>
        <v>1.0375441223660284E-2</v>
      </c>
    </row>
    <row r="381" spans="1:24" x14ac:dyDescent="0.2">
      <c r="A381" s="44"/>
      <c r="B381" s="9" t="s">
        <v>6</v>
      </c>
      <c r="C381" s="8">
        <v>4.5261156875169728E-4</v>
      </c>
      <c r="D381" s="8">
        <v>3.9394894421682948E-4</v>
      </c>
      <c r="E381" s="8">
        <v>1.4273479874393378E-3</v>
      </c>
      <c r="F381" s="8">
        <v>1.2158054711246201E-3</v>
      </c>
      <c r="G381" s="8">
        <v>1.4320877153725666E-3</v>
      </c>
      <c r="H381" s="8">
        <v>1.162577250198862E-3</v>
      </c>
      <c r="I381" s="8">
        <v>2.8042959427207639E-3</v>
      </c>
      <c r="J381" s="8">
        <v>4.3516100957354219E-3</v>
      </c>
      <c r="K381" s="8">
        <v>3.1567080045095831E-3</v>
      </c>
      <c r="L381" s="8">
        <f t="shared" si="158"/>
        <v>1.5103734439834026E-2</v>
      </c>
      <c r="M381" s="8">
        <f t="shared" si="159"/>
        <v>2.6885161951094609E-3</v>
      </c>
      <c r="N381" s="8">
        <f t="shared" si="160"/>
        <v>3.0235162374020155E-3</v>
      </c>
      <c r="O381" s="8">
        <f t="shared" si="161"/>
        <v>4.6105081164153298E-3</v>
      </c>
      <c r="P381" s="8">
        <f t="shared" si="162"/>
        <v>4.4771621679796803E-3</v>
      </c>
      <c r="Q381" s="8">
        <f t="shared" si="163"/>
        <v>4.8331774243841599E-3</v>
      </c>
      <c r="R381" s="8">
        <f t="shared" si="164"/>
        <v>4.4308580064573748E-3</v>
      </c>
      <c r="S381" s="8">
        <f t="shared" si="165"/>
        <v>3.8191261839291171E-3</v>
      </c>
      <c r="T381" s="8">
        <f t="shared" si="167"/>
        <v>1.0441767068273093E-2</v>
      </c>
      <c r="U381" s="8">
        <f t="shared" si="168"/>
        <v>7.4923271348618882E-3</v>
      </c>
      <c r="V381" s="8">
        <f t="shared" si="168"/>
        <v>4.5131793658027431E-3</v>
      </c>
      <c r="W381" s="8">
        <f t="shared" ref="W381" si="188">W322/W$326</f>
        <v>4.7461296007839521E-3</v>
      </c>
      <c r="X381" s="8">
        <f t="shared" si="166"/>
        <v>5.8562413092309341E-3</v>
      </c>
    </row>
    <row r="382" spans="1:24" x14ac:dyDescent="0.2">
      <c r="A382" s="44"/>
      <c r="B382" s="9" t="s">
        <v>5</v>
      </c>
      <c r="C382" s="8">
        <v>1.7199239612564498E-3</v>
      </c>
      <c r="D382" s="8">
        <v>4.2546485975417589E-3</v>
      </c>
      <c r="E382" s="8">
        <v>6.470644209724998E-3</v>
      </c>
      <c r="F382" s="8">
        <v>7.29483282674772E-3</v>
      </c>
      <c r="G382" s="8">
        <v>9.3533228910270758E-3</v>
      </c>
      <c r="H382" s="8">
        <v>9.6677476595484306E-3</v>
      </c>
      <c r="I382" s="8">
        <v>8.6515513126491639E-3</v>
      </c>
      <c r="J382" s="8">
        <v>9.4865100087032205E-3</v>
      </c>
      <c r="K382" s="8">
        <v>1.7587373167981962E-2</v>
      </c>
      <c r="L382" s="8">
        <f t="shared" si="158"/>
        <v>1.8091286307053943E-2</v>
      </c>
      <c r="M382" s="8">
        <f t="shared" si="159"/>
        <v>2.0227883753680707E-2</v>
      </c>
      <c r="N382" s="8">
        <f t="shared" si="160"/>
        <v>2.1836506159014557E-2</v>
      </c>
      <c r="O382" s="8">
        <f t="shared" si="161"/>
        <v>2.6606473921813468E-2</v>
      </c>
      <c r="P382" s="8">
        <f t="shared" si="162"/>
        <v>1.5067372680700849E-2</v>
      </c>
      <c r="Q382" s="8">
        <f t="shared" si="163"/>
        <v>1.7669680906350693E-2</v>
      </c>
      <c r="R382" s="8">
        <f t="shared" si="164"/>
        <v>2.5829497836092601E-2</v>
      </c>
      <c r="S382" s="8">
        <f t="shared" si="165"/>
        <v>2.8811487931561259E-2</v>
      </c>
      <c r="T382" s="8">
        <f t="shared" si="167"/>
        <v>1.0771658060814687E-2</v>
      </c>
      <c r="U382" s="8">
        <f t="shared" si="168"/>
        <v>7.1839080459770114E-3</v>
      </c>
      <c r="V382" s="8">
        <f t="shared" si="168"/>
        <v>6.8873763285947397E-3</v>
      </c>
      <c r="W382" s="8">
        <f t="shared" ref="W382" si="189">W323/W$326</f>
        <v>7.3276145762488755E-3</v>
      </c>
      <c r="X382" s="8">
        <f t="shared" si="166"/>
        <v>9.0383998288587012E-3</v>
      </c>
    </row>
    <row r="383" spans="1:24" x14ac:dyDescent="0.2">
      <c r="A383" s="44"/>
      <c r="B383" s="9" t="s">
        <v>4</v>
      </c>
      <c r="C383" s="8">
        <v>3.6208925500135782E-4</v>
      </c>
      <c r="D383" s="8">
        <v>2.363693665300977E-4</v>
      </c>
      <c r="E383" s="8">
        <v>1.5225045199352936E-3</v>
      </c>
      <c r="F383" s="8">
        <v>1.7131804365846919E-3</v>
      </c>
      <c r="G383" s="8">
        <v>1.2083240098456031E-3</v>
      </c>
      <c r="H383" s="8">
        <v>1.8968365661139325E-3</v>
      </c>
      <c r="I383" s="8">
        <v>2.5656324582338901E-3</v>
      </c>
      <c r="J383" s="8">
        <v>2.6109660574412533E-3</v>
      </c>
      <c r="K383" s="8">
        <v>2.0293122886133031E-3</v>
      </c>
      <c r="L383" s="8">
        <f t="shared" si="158"/>
        <v>6.4730290456431533E-3</v>
      </c>
      <c r="M383" s="8">
        <f t="shared" si="159"/>
        <v>2.6885161951094609E-3</v>
      </c>
      <c r="N383" s="8">
        <f t="shared" si="160"/>
        <v>4.2553191489361703E-3</v>
      </c>
      <c r="O383" s="8">
        <f t="shared" si="161"/>
        <v>3.7460378445874558E-3</v>
      </c>
      <c r="P383" s="8">
        <f t="shared" si="162"/>
        <v>2.7121270825261525E-3</v>
      </c>
      <c r="Q383" s="8">
        <f t="shared" si="163"/>
        <v>2.7024217856771644E-3</v>
      </c>
      <c r="R383" s="8">
        <f t="shared" si="164"/>
        <v>3.5721645943532321E-3</v>
      </c>
      <c r="S383" s="8">
        <f t="shared" si="165"/>
        <v>3.9413382218148486E-3</v>
      </c>
      <c r="T383" s="8">
        <f t="shared" si="167"/>
        <v>4.145152036718302E-3</v>
      </c>
      <c r="U383" s="8">
        <f t="shared" si="168"/>
        <v>2.3770837094541732E-3</v>
      </c>
      <c r="V383" s="8">
        <f t="shared" si="168"/>
        <v>2.0948796730517619E-3</v>
      </c>
      <c r="W383" s="8">
        <f t="shared" ref="W383" si="190">W324/W$326</f>
        <v>2.0695757735313689E-3</v>
      </c>
      <c r="X383" s="8">
        <f t="shared" si="166"/>
        <v>2.2729703711626913E-3</v>
      </c>
    </row>
    <row r="384" spans="1:24" x14ac:dyDescent="0.2">
      <c r="A384" s="44"/>
      <c r="B384" s="7" t="s">
        <v>3</v>
      </c>
      <c r="C384" s="6">
        <v>4.5261156875169728E-4</v>
      </c>
      <c r="D384" s="6">
        <v>9.4547746612039078E-4</v>
      </c>
      <c r="E384" s="6">
        <v>9.5156532495955842E-4</v>
      </c>
      <c r="F384" s="6">
        <v>2.7631942525559545E-3</v>
      </c>
      <c r="G384" s="6">
        <v>2.1481315730588497E-3</v>
      </c>
      <c r="H384" s="6">
        <v>1.2237655265251177E-3</v>
      </c>
      <c r="I384" s="6">
        <v>2.0286396181384246E-3</v>
      </c>
      <c r="J384" s="6">
        <v>1.0443864229765013E-3</v>
      </c>
      <c r="K384" s="6">
        <v>1.8038331454340473E-3</v>
      </c>
      <c r="L384" s="6">
        <f t="shared" si="158"/>
        <v>3.9834024896265559E-3</v>
      </c>
      <c r="M384" s="6">
        <f t="shared" si="159"/>
        <v>2.6885161951094609E-3</v>
      </c>
      <c r="N384" s="6">
        <f t="shared" si="160"/>
        <v>2.9115341545352742E-3</v>
      </c>
      <c r="O384" s="6">
        <f t="shared" si="161"/>
        <v>5.4749783882432042E-3</v>
      </c>
      <c r="P384" s="6">
        <f t="shared" si="162"/>
        <v>2.927375263679022E-3</v>
      </c>
      <c r="Q384" s="6">
        <f t="shared" si="163"/>
        <v>3.4299968818210166E-3</v>
      </c>
      <c r="R384" s="6">
        <f t="shared" si="164"/>
        <v>3.6065123308373979E-3</v>
      </c>
      <c r="S384" s="6">
        <f t="shared" si="165"/>
        <v>2.933088909257562E-3</v>
      </c>
      <c r="T384" s="6">
        <f t="shared" si="167"/>
        <v>4.2598967297762481E-3</v>
      </c>
      <c r="U384" s="6">
        <f t="shared" si="168"/>
        <v>3.8665222362640667E-3</v>
      </c>
      <c r="V384" s="6">
        <f t="shared" si="168"/>
        <v>2.682916072504888E-3</v>
      </c>
      <c r="W384" s="6">
        <f t="shared" ref="W384" si="191">W325/W$326</f>
        <v>2.9910123370117665E-3</v>
      </c>
      <c r="X384" s="6">
        <f t="shared" si="166"/>
        <v>3.2088993475237995E-3</v>
      </c>
    </row>
    <row r="385" spans="1:24" ht="13.5" thickBot="1" x14ac:dyDescent="0.25">
      <c r="A385" s="45"/>
      <c r="B385" s="5" t="s">
        <v>2</v>
      </c>
      <c r="C385" s="4">
        <v>1</v>
      </c>
      <c r="D385" s="4">
        <v>1</v>
      </c>
      <c r="E385" s="4">
        <v>1</v>
      </c>
      <c r="F385" s="4">
        <v>1</v>
      </c>
      <c r="G385" s="4">
        <v>1</v>
      </c>
      <c r="H385" s="4">
        <v>1</v>
      </c>
      <c r="I385" s="4">
        <v>1</v>
      </c>
      <c r="J385" s="4">
        <v>1</v>
      </c>
      <c r="K385" s="4">
        <v>1</v>
      </c>
      <c r="L385" s="4">
        <f t="shared" si="158"/>
        <v>1</v>
      </c>
      <c r="M385" s="4">
        <f t="shared" si="159"/>
        <v>1</v>
      </c>
      <c r="N385" s="4">
        <f>SUM(N360:N384)</f>
        <v>1</v>
      </c>
      <c r="O385" s="4">
        <f>SUM(O360:O384)</f>
        <v>0.99999999999999978</v>
      </c>
      <c r="P385" s="4">
        <f>SUM(P360:P384)</f>
        <v>0.99999999999999978</v>
      </c>
      <c r="Q385" s="4">
        <f>SUM(Q360:Q384)</f>
        <v>1</v>
      </c>
      <c r="R385" s="4">
        <f>SUM(R360:R384)</f>
        <v>0.99999999999999989</v>
      </c>
      <c r="S385" s="4">
        <f t="shared" si="165"/>
        <v>1</v>
      </c>
      <c r="T385" s="4">
        <f t="shared" si="167"/>
        <v>1</v>
      </c>
      <c r="U385" s="4">
        <f t="shared" si="168"/>
        <v>1</v>
      </c>
      <c r="V385" s="4">
        <f t="shared" si="168"/>
        <v>1</v>
      </c>
      <c r="W385" s="4">
        <f t="shared" ref="W385" si="192">W326/W$326</f>
        <v>1</v>
      </c>
      <c r="X385" s="4">
        <f t="shared" si="166"/>
        <v>1</v>
      </c>
    </row>
    <row r="386" spans="1:24" ht="13.5" thickTop="1" x14ac:dyDescent="0.2">
      <c r="A386" s="44" t="s">
        <v>28</v>
      </c>
      <c r="B386" s="9" t="s">
        <v>27</v>
      </c>
      <c r="C386" s="8">
        <v>0</v>
      </c>
      <c r="D386" s="8">
        <v>0</v>
      </c>
      <c r="E386" s="8">
        <v>2.1929824561403509E-4</v>
      </c>
      <c r="F386" s="8">
        <v>3.2583903551645487E-4</v>
      </c>
      <c r="G386" s="8">
        <v>4.5160319132921871E-4</v>
      </c>
      <c r="H386" s="8">
        <v>2.6954177897574125E-3</v>
      </c>
      <c r="I386" s="8">
        <v>5.076142131979695E-3</v>
      </c>
      <c r="J386" s="8">
        <v>1.4981273408239701E-3</v>
      </c>
      <c r="K386" s="8">
        <v>0</v>
      </c>
      <c r="L386" s="8">
        <f t="shared" ref="L386:L411" si="193">L327/$L$352</f>
        <v>1.4678899082568807E-3</v>
      </c>
      <c r="M386" s="8">
        <f t="shared" ref="M386:M411" si="194">M327/$M$352</f>
        <v>1.0277492291880781E-3</v>
      </c>
      <c r="N386" s="8">
        <f t="shared" ref="N386:N410" si="195">N327/$N$352</f>
        <v>1.5355086372360845E-3</v>
      </c>
      <c r="O386" s="8">
        <f t="shared" ref="O386:O410" si="196">O327/$O$352</f>
        <v>1.0436857015058893E-3</v>
      </c>
      <c r="P386" s="8">
        <f t="shared" ref="P386:P410" si="197">P327/$P$352</f>
        <v>1.83981356555869E-3</v>
      </c>
      <c r="Q386" s="8">
        <f t="shared" ref="Q386:Q410" si="198">Q327/$Q$352</f>
        <v>2.6761819803746653E-3</v>
      </c>
      <c r="R386" s="8">
        <f t="shared" ref="R386:R410" si="199">R327/$R$352</f>
        <v>3.5739357967962218E-3</v>
      </c>
      <c r="S386" s="8">
        <f t="shared" ref="S386:S411" si="200">S327/$S$352</f>
        <v>2.2453248031496062E-3</v>
      </c>
      <c r="T386" s="8">
        <f>T327/$T$352</f>
        <v>2.9602220166512487E-3</v>
      </c>
      <c r="U386" s="8">
        <f>U327/U$352</f>
        <v>5.1023778071334217E-3</v>
      </c>
      <c r="V386" s="8">
        <f>V327/V$352</f>
        <v>3.7250739153652786E-3</v>
      </c>
      <c r="W386" s="8">
        <f>W327/W$352</f>
        <v>6.9018150446295253E-3</v>
      </c>
      <c r="X386" s="8">
        <f t="shared" ref="X386:X411" si="201">C266/C$291</f>
        <v>8.627585418809279E-3</v>
      </c>
    </row>
    <row r="387" spans="1:24" x14ac:dyDescent="0.2">
      <c r="A387" s="44"/>
      <c r="B387" s="9" t="s">
        <v>26</v>
      </c>
      <c r="C387" s="8">
        <v>2.957329953527672E-3</v>
      </c>
      <c r="D387" s="8">
        <v>4.4385264092321351E-3</v>
      </c>
      <c r="E387" s="8">
        <v>2.631578947368421E-3</v>
      </c>
      <c r="F387" s="8">
        <v>9.4493320299771921E-3</v>
      </c>
      <c r="G387" s="8">
        <v>6.4729790757188021E-3</v>
      </c>
      <c r="H387" s="8">
        <v>7.1877807726864335E-3</v>
      </c>
      <c r="I387" s="8">
        <v>7.6142131979695434E-3</v>
      </c>
      <c r="J387" s="8">
        <v>3.2209737827715357E-2</v>
      </c>
      <c r="K387" s="8">
        <v>2.7091633466135457E-2</v>
      </c>
      <c r="L387" s="8">
        <f t="shared" si="193"/>
        <v>1.981651376146789E-2</v>
      </c>
      <c r="M387" s="8">
        <f t="shared" si="194"/>
        <v>1.721479958890031E-2</v>
      </c>
      <c r="N387" s="8">
        <f t="shared" si="195"/>
        <v>1.2092130518234165E-2</v>
      </c>
      <c r="O387" s="8">
        <f t="shared" si="196"/>
        <v>1.6251677352020277E-2</v>
      </c>
      <c r="P387" s="8">
        <f t="shared" si="197"/>
        <v>1.8030172942475161E-2</v>
      </c>
      <c r="Q387" s="8">
        <f t="shared" si="198"/>
        <v>1.4272970561998216E-2</v>
      </c>
      <c r="R387" s="8">
        <f t="shared" si="199"/>
        <v>2.086923224200651E-2</v>
      </c>
      <c r="S387" s="8">
        <f t="shared" si="200"/>
        <v>1.1042076771653543E-2</v>
      </c>
      <c r="T387" s="8">
        <f t="shared" ref="T387:T411" si="202">T328/$T$352</f>
        <v>1.4431082331174839E-2</v>
      </c>
      <c r="U387" s="8">
        <f t="shared" ref="U387:V410" si="203">U328/U$352</f>
        <v>2.0805812417437251E-2</v>
      </c>
      <c r="V387" s="8">
        <f t="shared" si="203"/>
        <v>2.4199955715904501E-2</v>
      </c>
      <c r="W387" s="8">
        <f t="shared" ref="W387" si="204">W328/W$352</f>
        <v>1.9643627434714803E-2</v>
      </c>
      <c r="X387" s="8">
        <f t="shared" si="201"/>
        <v>1.4712604273797281E-2</v>
      </c>
    </row>
    <row r="388" spans="1:24" x14ac:dyDescent="0.2">
      <c r="A388" s="44"/>
      <c r="B388" s="9" t="s">
        <v>25</v>
      </c>
      <c r="C388" s="8">
        <v>0</v>
      </c>
      <c r="D388" s="8">
        <v>4.4385264092321349E-4</v>
      </c>
      <c r="E388" s="8">
        <v>1.9736842105263159E-3</v>
      </c>
      <c r="F388" s="8">
        <v>9.7751710654936461E-4</v>
      </c>
      <c r="G388" s="8">
        <v>9.0320638265843742E-4</v>
      </c>
      <c r="H388" s="8">
        <v>8.9847259658580418E-4</v>
      </c>
      <c r="I388" s="8">
        <v>1.6920473773265651E-3</v>
      </c>
      <c r="J388" s="8">
        <v>2.9962546816479402E-3</v>
      </c>
      <c r="K388" s="8">
        <v>0</v>
      </c>
      <c r="L388" s="8">
        <f t="shared" si="193"/>
        <v>1.1009174311926607E-3</v>
      </c>
      <c r="M388" s="8">
        <f t="shared" si="194"/>
        <v>7.7081192189105854E-4</v>
      </c>
      <c r="N388" s="8">
        <f t="shared" si="195"/>
        <v>9.5969289827255275E-4</v>
      </c>
      <c r="O388" s="8">
        <f t="shared" si="196"/>
        <v>5.6657223796033997E-3</v>
      </c>
      <c r="P388" s="8">
        <f t="shared" si="197"/>
        <v>1.0916227155648228E-2</v>
      </c>
      <c r="Q388" s="8">
        <f t="shared" si="198"/>
        <v>6.1552185548617308E-3</v>
      </c>
      <c r="R388" s="8">
        <f t="shared" si="199"/>
        <v>6.1267470802220947E-3</v>
      </c>
      <c r="S388" s="8">
        <f t="shared" si="200"/>
        <v>3.1680610236220473E-3</v>
      </c>
      <c r="T388" s="8">
        <f t="shared" si="202"/>
        <v>2.8908418131359851E-3</v>
      </c>
      <c r="U388" s="8">
        <f t="shared" si="203"/>
        <v>3.6657859973579922E-3</v>
      </c>
      <c r="V388" s="8">
        <f t="shared" si="203"/>
        <v>2.6830951977805852E-3</v>
      </c>
      <c r="W388" s="8">
        <f t="shared" ref="W388" si="205">W329/W$352</f>
        <v>4.6454524338852572E-3</v>
      </c>
      <c r="X388" s="8">
        <f t="shared" si="201"/>
        <v>3.5138841275282823E-3</v>
      </c>
    </row>
    <row r="389" spans="1:24" x14ac:dyDescent="0.2">
      <c r="A389" s="44"/>
      <c r="B389" s="9" t="s">
        <v>24</v>
      </c>
      <c r="C389" s="8">
        <v>3.8022813688212928E-3</v>
      </c>
      <c r="D389" s="8">
        <v>1.4203284509542832E-2</v>
      </c>
      <c r="E389" s="8">
        <v>1.6666666666666666E-2</v>
      </c>
      <c r="F389" s="8">
        <v>2.1342456826327794E-2</v>
      </c>
      <c r="G389" s="8">
        <v>3.3418636158362186E-2</v>
      </c>
      <c r="H389" s="8">
        <v>5.2111410601976639E-2</v>
      </c>
      <c r="I389" s="8">
        <v>6.9373942470389166E-2</v>
      </c>
      <c r="J389" s="8">
        <v>4.9438202247191011E-2</v>
      </c>
      <c r="K389" s="8">
        <v>8.7649402390438252E-2</v>
      </c>
      <c r="L389" s="8">
        <f t="shared" si="193"/>
        <v>6.678899082568808E-2</v>
      </c>
      <c r="M389" s="8">
        <f t="shared" si="194"/>
        <v>8.1706063720452207E-2</v>
      </c>
      <c r="N389" s="8">
        <f t="shared" si="195"/>
        <v>9.4049904030710174E-2</v>
      </c>
      <c r="O389" s="8">
        <f t="shared" si="196"/>
        <v>6.2621142090353368E-2</v>
      </c>
      <c r="P389" s="8">
        <f t="shared" si="197"/>
        <v>6.0468539188028948E-2</v>
      </c>
      <c r="Q389" s="8">
        <f t="shared" si="198"/>
        <v>3.3184656556645854E-2</v>
      </c>
      <c r="R389" s="8">
        <f t="shared" si="199"/>
        <v>4.8758695513434168E-2</v>
      </c>
      <c r="S389" s="8">
        <f t="shared" si="200"/>
        <v>4.625984251968504E-2</v>
      </c>
      <c r="T389" s="8">
        <f t="shared" si="202"/>
        <v>2.5393154486586494E-2</v>
      </c>
      <c r="U389" s="8">
        <f t="shared" si="203"/>
        <v>3.794583883751651E-2</v>
      </c>
      <c r="V389" s="8">
        <f t="shared" si="203"/>
        <v>6.2388475715383515E-2</v>
      </c>
      <c r="W389" s="8">
        <f t="shared" ref="W389" si="206">W330/W$352</f>
        <v>5.7470882967780468E-2</v>
      </c>
      <c r="X389" s="8">
        <f t="shared" si="201"/>
        <v>5.4136670094846302E-2</v>
      </c>
    </row>
    <row r="390" spans="1:24" x14ac:dyDescent="0.2">
      <c r="A390" s="44"/>
      <c r="B390" s="7" t="s">
        <v>23</v>
      </c>
      <c r="C390" s="6">
        <v>0</v>
      </c>
      <c r="D390" s="6">
        <v>4.4385264092321349E-4</v>
      </c>
      <c r="E390" s="6">
        <v>6.5789473684210525E-4</v>
      </c>
      <c r="F390" s="6">
        <v>9.7751710654936461E-4</v>
      </c>
      <c r="G390" s="6">
        <v>5.5697726930603641E-3</v>
      </c>
      <c r="H390" s="6">
        <v>5.3908355795148251E-3</v>
      </c>
      <c r="I390" s="6">
        <v>3.3840947546531302E-3</v>
      </c>
      <c r="J390" s="6">
        <v>5.9925093632958804E-3</v>
      </c>
      <c r="K390" s="6">
        <v>1.4342629482071713E-2</v>
      </c>
      <c r="L390" s="6">
        <f t="shared" si="193"/>
        <v>5.8715596330275229E-3</v>
      </c>
      <c r="M390" s="6">
        <f t="shared" si="194"/>
        <v>4.6248715313463515E-3</v>
      </c>
      <c r="N390" s="6">
        <f t="shared" si="195"/>
        <v>2.4952015355086373E-3</v>
      </c>
      <c r="O390" s="6">
        <f t="shared" si="196"/>
        <v>4.6220366780975099E-3</v>
      </c>
      <c r="P390" s="6">
        <f t="shared" si="197"/>
        <v>4.0475898442291179E-3</v>
      </c>
      <c r="Q390" s="6">
        <f t="shared" si="198"/>
        <v>3.4790365744870651E-3</v>
      </c>
      <c r="R390" s="6">
        <f t="shared" si="199"/>
        <v>4.9141617205948054E-3</v>
      </c>
      <c r="S390" s="6">
        <f t="shared" si="200"/>
        <v>3.3833661417322835E-3</v>
      </c>
      <c r="T390" s="6">
        <f t="shared" si="202"/>
        <v>4.5097132284921369E-3</v>
      </c>
      <c r="U390" s="6">
        <f t="shared" si="203"/>
        <v>5.1684280052840155E-3</v>
      </c>
      <c r="V390" s="6">
        <f t="shared" si="203"/>
        <v>6.4342185810854812E-3</v>
      </c>
      <c r="W390" s="6">
        <f t="shared" ref="W390" si="207">W331/W$352</f>
        <v>1.3538175664465607E-2</v>
      </c>
      <c r="X390" s="6">
        <f t="shared" si="201"/>
        <v>1.102731116443835E-2</v>
      </c>
    </row>
    <row r="391" spans="1:24" x14ac:dyDescent="0.2">
      <c r="A391" s="44"/>
      <c r="B391" s="9" t="s">
        <v>22</v>
      </c>
      <c r="C391" s="8">
        <v>8.449514152936206E-4</v>
      </c>
      <c r="D391" s="8">
        <v>1.7754105636928539E-3</v>
      </c>
      <c r="E391" s="8">
        <v>2.4122807017543861E-3</v>
      </c>
      <c r="F391" s="8">
        <v>4.7246660149885961E-3</v>
      </c>
      <c r="G391" s="8">
        <v>9.0320638265843738E-3</v>
      </c>
      <c r="H391" s="8">
        <v>1.2578616352201259E-2</v>
      </c>
      <c r="I391" s="8">
        <v>1.7766497461928935E-2</v>
      </c>
      <c r="J391" s="8">
        <v>2.6966292134831461E-2</v>
      </c>
      <c r="K391" s="8">
        <v>5.5776892430278889E-3</v>
      </c>
      <c r="L391" s="8">
        <f t="shared" si="193"/>
        <v>1.3944954128440367E-2</v>
      </c>
      <c r="M391" s="8">
        <f t="shared" si="194"/>
        <v>1.670092497430627E-2</v>
      </c>
      <c r="N391" s="8">
        <f t="shared" si="195"/>
        <v>9.4049904030710178E-3</v>
      </c>
      <c r="O391" s="8">
        <f t="shared" si="196"/>
        <v>8.6476815267630836E-3</v>
      </c>
      <c r="P391" s="8">
        <f t="shared" si="197"/>
        <v>6.7459830737151968E-3</v>
      </c>
      <c r="Q391" s="8">
        <f t="shared" si="198"/>
        <v>8.6529884032114177E-3</v>
      </c>
      <c r="R391" s="8">
        <f t="shared" si="199"/>
        <v>1.1168549364988194E-2</v>
      </c>
      <c r="S391" s="8">
        <f t="shared" si="200"/>
        <v>6.5514271653543303E-3</v>
      </c>
      <c r="T391" s="8">
        <f t="shared" si="202"/>
        <v>1.0222016651248843E-2</v>
      </c>
      <c r="U391" s="8">
        <f t="shared" si="203"/>
        <v>1.6083223249669747E-2</v>
      </c>
      <c r="V391" s="8">
        <f t="shared" si="203"/>
        <v>1.1370592755642965E-2</v>
      </c>
      <c r="W391" s="8">
        <f t="shared" ref="W391" si="208">W332/W$352</f>
        <v>1.1812721903308225E-2</v>
      </c>
      <c r="X391" s="8">
        <f t="shared" si="201"/>
        <v>1.0970174837161468E-2</v>
      </c>
    </row>
    <row r="392" spans="1:24" x14ac:dyDescent="0.2">
      <c r="A392" s="44"/>
      <c r="B392" s="11" t="s">
        <v>21</v>
      </c>
      <c r="C392" s="8">
        <v>5.9991550485847062E-2</v>
      </c>
      <c r="D392" s="8">
        <v>4.0390590324012425E-2</v>
      </c>
      <c r="E392" s="8">
        <v>3.793859649122807E-2</v>
      </c>
      <c r="F392" s="8">
        <v>5.7021831215379605E-2</v>
      </c>
      <c r="G392" s="8">
        <v>4.7267800692458228E-2</v>
      </c>
      <c r="H392" s="8">
        <v>4.3126684636118601E-2</v>
      </c>
      <c r="I392" s="8">
        <v>3.2994923857868022E-2</v>
      </c>
      <c r="J392" s="8">
        <v>2.9213483146067417E-2</v>
      </c>
      <c r="K392" s="8">
        <v>3.9840637450199202E-2</v>
      </c>
      <c r="L392" s="8">
        <f t="shared" si="193"/>
        <v>3.7431192660550457E-2</v>
      </c>
      <c r="M392" s="8">
        <f t="shared" si="194"/>
        <v>4.3422404933196303E-2</v>
      </c>
      <c r="N392" s="8">
        <f t="shared" si="195"/>
        <v>4.5105566218809984E-2</v>
      </c>
      <c r="O392" s="8">
        <f t="shared" si="196"/>
        <v>4.1151036230803635E-2</v>
      </c>
      <c r="P392" s="8">
        <f t="shared" si="197"/>
        <v>4.513675947503986E-2</v>
      </c>
      <c r="Q392" s="8">
        <f t="shared" si="198"/>
        <v>3.7198929527207852E-2</v>
      </c>
      <c r="R392" s="8">
        <f t="shared" si="199"/>
        <v>4.595060310166571E-2</v>
      </c>
      <c r="S392" s="8">
        <f t="shared" si="200"/>
        <v>5.6040846456692911E-2</v>
      </c>
      <c r="T392" s="8">
        <f t="shared" si="202"/>
        <v>6.1193339500462532E-2</v>
      </c>
      <c r="U392" s="8">
        <f t="shared" si="203"/>
        <v>6.0155217965653894E-2</v>
      </c>
      <c r="V392" s="8">
        <f t="shared" si="203"/>
        <v>4.3632858798859031E-2</v>
      </c>
      <c r="W392" s="8">
        <f t="shared" ref="W392" si="209">W333/W$352</f>
        <v>3.7926800942363205E-2</v>
      </c>
      <c r="X392" s="8">
        <f t="shared" si="201"/>
        <v>4.0966746657524852E-2</v>
      </c>
    </row>
    <row r="393" spans="1:24" x14ac:dyDescent="0.2">
      <c r="A393" s="44"/>
      <c r="B393" s="9" t="s">
        <v>20</v>
      </c>
      <c r="C393" s="8">
        <v>1.2674271229404308E-3</v>
      </c>
      <c r="D393" s="8">
        <v>6.2139369729249886E-3</v>
      </c>
      <c r="E393" s="8">
        <v>7.4561403508771927E-3</v>
      </c>
      <c r="F393" s="8">
        <v>1.7432388400130335E-2</v>
      </c>
      <c r="G393" s="8">
        <v>2.5891916302875208E-2</v>
      </c>
      <c r="H393" s="8">
        <v>1.6172506738544475E-2</v>
      </c>
      <c r="I393" s="8">
        <v>2.7918781725888325E-2</v>
      </c>
      <c r="J393" s="8">
        <v>3.6704119850187268E-2</v>
      </c>
      <c r="K393" s="8">
        <v>2.2310756972111555E-2</v>
      </c>
      <c r="L393" s="8">
        <f t="shared" si="193"/>
        <v>3.1192660550458717E-2</v>
      </c>
      <c r="M393" s="8">
        <f t="shared" si="194"/>
        <v>3.5714285714285712E-2</v>
      </c>
      <c r="N393" s="8">
        <f t="shared" si="195"/>
        <v>3.6468330134357005E-2</v>
      </c>
      <c r="O393" s="8">
        <f t="shared" si="196"/>
        <v>3.3696138362904429E-2</v>
      </c>
      <c r="P393" s="8">
        <f t="shared" si="197"/>
        <v>3.3729915368575981E-2</v>
      </c>
      <c r="Q393" s="8">
        <f t="shared" si="198"/>
        <v>2.7475468331846567E-2</v>
      </c>
      <c r="R393" s="8">
        <f t="shared" si="199"/>
        <v>3.886655179015891E-2</v>
      </c>
      <c r="S393" s="8">
        <f t="shared" si="200"/>
        <v>3.2018946850393699E-2</v>
      </c>
      <c r="T393" s="8">
        <f t="shared" si="202"/>
        <v>2.3519888991674377E-2</v>
      </c>
      <c r="U393" s="8">
        <f t="shared" si="203"/>
        <v>1.9005944517833554E-2</v>
      </c>
      <c r="V393" s="8">
        <f t="shared" si="203"/>
        <v>4.9194420203967332E-2</v>
      </c>
      <c r="W393" s="8">
        <f t="shared" ref="W393" si="210">W334/W$352</f>
        <v>3.9851345522115673E-2</v>
      </c>
      <c r="X393" s="8">
        <f t="shared" si="201"/>
        <v>3.0110844474917152E-2</v>
      </c>
    </row>
    <row r="394" spans="1:24" x14ac:dyDescent="0.2">
      <c r="A394" s="44"/>
      <c r="B394" s="9" t="s">
        <v>19</v>
      </c>
      <c r="C394" s="8">
        <v>4.224757076468103E-4</v>
      </c>
      <c r="D394" s="8">
        <v>4.4385264092321349E-4</v>
      </c>
      <c r="E394" s="8">
        <v>2.1929824561403509E-4</v>
      </c>
      <c r="F394" s="8">
        <v>0</v>
      </c>
      <c r="G394" s="8">
        <v>0</v>
      </c>
      <c r="H394" s="8">
        <v>0</v>
      </c>
      <c r="I394" s="8">
        <v>0</v>
      </c>
      <c r="J394" s="8">
        <v>7.4906367041198505E-4</v>
      </c>
      <c r="K394" s="8">
        <v>0</v>
      </c>
      <c r="L394" s="8">
        <f t="shared" si="193"/>
        <v>2.5688073394495412E-3</v>
      </c>
      <c r="M394" s="8">
        <f t="shared" si="194"/>
        <v>2.3124357656731757E-3</v>
      </c>
      <c r="N394" s="8">
        <f t="shared" si="195"/>
        <v>2.6871401151631479E-3</v>
      </c>
      <c r="O394" s="8">
        <f t="shared" si="196"/>
        <v>2.8328611898016999E-3</v>
      </c>
      <c r="P394" s="8">
        <f t="shared" si="197"/>
        <v>8.585796639273887E-4</v>
      </c>
      <c r="Q394" s="8">
        <f t="shared" si="198"/>
        <v>8.0285459411239967E-4</v>
      </c>
      <c r="R394" s="8">
        <f t="shared" si="199"/>
        <v>3.3186546684536348E-3</v>
      </c>
      <c r="S394" s="8">
        <f t="shared" si="200"/>
        <v>1.8147145669291339E-3</v>
      </c>
      <c r="T394" s="8">
        <f t="shared" si="202"/>
        <v>1.2257169287696577E-3</v>
      </c>
      <c r="U394" s="8">
        <f t="shared" si="203"/>
        <v>1.4035667107001322E-3</v>
      </c>
      <c r="V394" s="8">
        <f t="shared" si="203"/>
        <v>1.2764239290412494E-3</v>
      </c>
      <c r="W394" s="8">
        <f t="shared" ref="W394" si="211">W335/W$352</f>
        <v>1.0286358960745927E-3</v>
      </c>
      <c r="X394" s="8">
        <f t="shared" si="201"/>
        <v>2.9139526911210146E-3</v>
      </c>
    </row>
    <row r="395" spans="1:24" x14ac:dyDescent="0.2">
      <c r="A395" s="44"/>
      <c r="B395" s="9" t="s">
        <v>18</v>
      </c>
      <c r="C395" s="6">
        <v>0</v>
      </c>
      <c r="D395" s="8">
        <v>4.4385264092321349E-4</v>
      </c>
      <c r="E395" s="8">
        <v>2.4122807017543861E-3</v>
      </c>
      <c r="F395" s="8">
        <v>1.9550342130987292E-3</v>
      </c>
      <c r="G395" s="6">
        <v>2.7096191479753125E-3</v>
      </c>
      <c r="H395" s="6">
        <v>8.9847259658580418E-4</v>
      </c>
      <c r="I395" s="6">
        <v>2.5380710659898475E-3</v>
      </c>
      <c r="J395" s="6">
        <v>5.9925093632958804E-3</v>
      </c>
      <c r="K395" s="6">
        <v>3.9840637450199202E-3</v>
      </c>
      <c r="L395" s="6">
        <f t="shared" si="193"/>
        <v>6.2385321100917428E-3</v>
      </c>
      <c r="M395" s="6">
        <f t="shared" si="194"/>
        <v>8.7358684480986631E-3</v>
      </c>
      <c r="N395" s="6">
        <f t="shared" si="195"/>
        <v>1.7274472168905949E-3</v>
      </c>
      <c r="O395" s="6">
        <f t="shared" si="196"/>
        <v>5.8148203369613833E-3</v>
      </c>
      <c r="P395" s="6">
        <f t="shared" si="197"/>
        <v>7.2366000245308471E-3</v>
      </c>
      <c r="Q395" s="6">
        <f t="shared" si="198"/>
        <v>9.8126672613737739E-3</v>
      </c>
      <c r="R395" s="6">
        <f t="shared" si="199"/>
        <v>1.1360010211245134E-2</v>
      </c>
      <c r="S395" s="6">
        <f t="shared" si="200"/>
        <v>3.937007874015748E-3</v>
      </c>
      <c r="T395" s="6">
        <f t="shared" si="202"/>
        <v>4.8103607770582793E-3</v>
      </c>
      <c r="U395" s="6">
        <f t="shared" si="203"/>
        <v>8.3223249669749002E-3</v>
      </c>
      <c r="V395" s="6">
        <f t="shared" si="203"/>
        <v>7.6585435742474962E-3</v>
      </c>
      <c r="W395" s="6">
        <f t="shared" ref="W395" si="212">W336/W$352</f>
        <v>8.7931778212828084E-3</v>
      </c>
      <c r="X395" s="6">
        <f t="shared" si="201"/>
        <v>8.627585418809279E-3</v>
      </c>
    </row>
    <row r="396" spans="1:24" x14ac:dyDescent="0.2">
      <c r="A396" s="44"/>
      <c r="B396" s="10" t="s">
        <v>17</v>
      </c>
      <c r="C396" s="27">
        <v>1.6899028305872412E-3</v>
      </c>
      <c r="D396" s="27">
        <v>2.6631158455392811E-3</v>
      </c>
      <c r="E396" s="27">
        <v>3.7280701754385964E-3</v>
      </c>
      <c r="F396" s="27">
        <v>4.0729879439556863E-3</v>
      </c>
      <c r="G396" s="8">
        <v>8.2793918410356774E-3</v>
      </c>
      <c r="H396" s="27">
        <v>1.6172506738544475E-2</v>
      </c>
      <c r="I396" s="27">
        <v>1.0998307952622674E-2</v>
      </c>
      <c r="J396" s="27">
        <v>9.7378277153558051E-3</v>
      </c>
      <c r="K396" s="27">
        <v>1.752988047808765E-2</v>
      </c>
      <c r="L396" s="8">
        <f t="shared" si="193"/>
        <v>1.8715596330275228E-2</v>
      </c>
      <c r="M396" s="8">
        <f t="shared" si="194"/>
        <v>1.0020554984583761E-2</v>
      </c>
      <c r="N396" s="8">
        <f t="shared" si="195"/>
        <v>1.7658349328214973E-2</v>
      </c>
      <c r="O396" s="8">
        <f t="shared" si="196"/>
        <v>9.9895631429849415E-3</v>
      </c>
      <c r="P396" s="8">
        <f t="shared" si="197"/>
        <v>8.4631424015699751E-3</v>
      </c>
      <c r="Q396" s="8">
        <f t="shared" si="198"/>
        <v>7.5825156110615518E-3</v>
      </c>
      <c r="R396" s="8">
        <f t="shared" si="199"/>
        <v>9.7645031591039634E-3</v>
      </c>
      <c r="S396" s="8">
        <f t="shared" si="200"/>
        <v>9.4119094488188983E-3</v>
      </c>
      <c r="T396" s="8">
        <f t="shared" si="202"/>
        <v>9.6901017576318232E-3</v>
      </c>
      <c r="U396" s="8">
        <f t="shared" si="203"/>
        <v>1.4266842800528402E-2</v>
      </c>
      <c r="V396" s="8">
        <f t="shared" si="203"/>
        <v>1.3441525456842544E-2</v>
      </c>
      <c r="W396" s="8">
        <f t="shared" ref="W396" si="213">W337/W$352</f>
        <v>1.463317516673856E-2</v>
      </c>
      <c r="X396" s="8">
        <f t="shared" si="201"/>
        <v>1.1827219746314706E-2</v>
      </c>
    </row>
    <row r="397" spans="1:24" x14ac:dyDescent="0.2">
      <c r="A397" s="44"/>
      <c r="B397" s="9" t="s">
        <v>16</v>
      </c>
      <c r="C397" s="8">
        <v>8.449514152936206E-4</v>
      </c>
      <c r="D397" s="8">
        <v>3.9946737683089215E-3</v>
      </c>
      <c r="E397" s="8">
        <v>5.4824561403508769E-3</v>
      </c>
      <c r="F397" s="8">
        <v>9.7751710654936461E-3</v>
      </c>
      <c r="G397" s="8">
        <v>1.4752370916754479E-2</v>
      </c>
      <c r="H397" s="8">
        <v>6.2893081761006293E-3</v>
      </c>
      <c r="I397" s="8">
        <v>5.9221658206429781E-3</v>
      </c>
      <c r="J397" s="8">
        <v>8.2397003745318352E-3</v>
      </c>
      <c r="K397" s="8">
        <v>7.9681274900398405E-3</v>
      </c>
      <c r="L397" s="8">
        <f t="shared" si="193"/>
        <v>1.908256880733945E-2</v>
      </c>
      <c r="M397" s="8">
        <f t="shared" si="194"/>
        <v>1.2332990750256937E-2</v>
      </c>
      <c r="N397" s="8">
        <f t="shared" si="195"/>
        <v>2.7447216890595011E-2</v>
      </c>
      <c r="O397" s="8">
        <f t="shared" si="196"/>
        <v>2.3259281347845533E-2</v>
      </c>
      <c r="P397" s="8">
        <f t="shared" si="197"/>
        <v>2.7842511958788178E-2</v>
      </c>
      <c r="Q397" s="8">
        <f t="shared" si="198"/>
        <v>1.9714540588760036E-2</v>
      </c>
      <c r="R397" s="8">
        <f t="shared" si="199"/>
        <v>1.7103835598953347E-2</v>
      </c>
      <c r="S397" s="8">
        <f t="shared" si="200"/>
        <v>1.1042076771653543E-2</v>
      </c>
      <c r="T397" s="8">
        <f t="shared" si="202"/>
        <v>1.2789084181313599E-2</v>
      </c>
      <c r="U397" s="8">
        <f t="shared" si="203"/>
        <v>9.3295904887714665E-3</v>
      </c>
      <c r="V397" s="8">
        <f t="shared" si="203"/>
        <v>2.1595008921942771E-2</v>
      </c>
      <c r="W397" s="8">
        <f t="shared" ref="W397" si="214">W338/W$352</f>
        <v>1.3438630255168066E-2</v>
      </c>
      <c r="X397" s="8">
        <f t="shared" si="201"/>
        <v>1.8026511255856473E-2</v>
      </c>
    </row>
    <row r="398" spans="1:24" x14ac:dyDescent="0.2">
      <c r="A398" s="44"/>
      <c r="B398" s="9" t="s">
        <v>15</v>
      </c>
      <c r="C398" s="8">
        <v>5.9146599070553441E-3</v>
      </c>
      <c r="D398" s="8">
        <v>1.9973368841544607E-2</v>
      </c>
      <c r="E398" s="8">
        <v>4.2543859649122807E-2</v>
      </c>
      <c r="F398" s="8">
        <v>2.932551319648094E-2</v>
      </c>
      <c r="G398" s="8">
        <v>3.8536805660093335E-2</v>
      </c>
      <c r="H398" s="8">
        <v>5.9299191374663072E-2</v>
      </c>
      <c r="I398" s="8">
        <v>4.4839255499153977E-2</v>
      </c>
      <c r="J398" s="8">
        <v>3.4456928838951309E-2</v>
      </c>
      <c r="K398" s="8">
        <v>6.6135458167330671E-2</v>
      </c>
      <c r="L398" s="8">
        <f t="shared" si="193"/>
        <v>7.3027522935779812E-2</v>
      </c>
      <c r="M398" s="8">
        <f t="shared" si="194"/>
        <v>6.3206577595066801E-2</v>
      </c>
      <c r="N398" s="8">
        <f t="shared" si="195"/>
        <v>6.2763915547024957E-2</v>
      </c>
      <c r="O398" s="8">
        <f t="shared" si="196"/>
        <v>5.2631578947368418E-2</v>
      </c>
      <c r="P398" s="8">
        <f t="shared" si="197"/>
        <v>5.2373359499570712E-2</v>
      </c>
      <c r="Q398" s="8">
        <f t="shared" si="198"/>
        <v>8.1534344335414802E-2</v>
      </c>
      <c r="R398" s="8">
        <f t="shared" si="199"/>
        <v>6.5543429701959283E-2</v>
      </c>
      <c r="S398" s="8">
        <f t="shared" si="200"/>
        <v>5.3857037401574805E-2</v>
      </c>
      <c r="T398" s="8">
        <f t="shared" si="202"/>
        <v>5.7284921369102682E-2</v>
      </c>
      <c r="U398" s="8">
        <f t="shared" si="203"/>
        <v>5.1304491413474242E-2</v>
      </c>
      <c r="V398" s="8">
        <f t="shared" si="203"/>
        <v>7.2052828320981546E-2</v>
      </c>
      <c r="W398" s="8">
        <f t="shared" ref="W398" si="215">W339/W$352</f>
        <v>3.6334074393602547E-2</v>
      </c>
      <c r="X398" s="8">
        <f t="shared" si="201"/>
        <v>3.0339389784024683E-2</v>
      </c>
    </row>
    <row r="399" spans="1:24" x14ac:dyDescent="0.2">
      <c r="A399" s="44"/>
      <c r="B399" s="9" t="s">
        <v>14</v>
      </c>
      <c r="C399" s="8">
        <v>1.2674271229404308E-3</v>
      </c>
      <c r="D399" s="8">
        <v>4.4385264092321349E-4</v>
      </c>
      <c r="E399" s="8">
        <v>1.7543859649122807E-3</v>
      </c>
      <c r="F399" s="8">
        <v>5.5392636037797328E-3</v>
      </c>
      <c r="G399" s="8">
        <v>1.430076772542526E-2</v>
      </c>
      <c r="H399" s="8">
        <v>1.1680143755615454E-2</v>
      </c>
      <c r="I399" s="8">
        <v>3.0456852791878174E-2</v>
      </c>
      <c r="J399" s="8">
        <v>6.0674157303370786E-2</v>
      </c>
      <c r="K399" s="8">
        <v>3.1872509960159362E-2</v>
      </c>
      <c r="L399" s="8">
        <f t="shared" si="193"/>
        <v>3.1559633027522939E-2</v>
      </c>
      <c r="M399" s="8">
        <f t="shared" si="194"/>
        <v>2.7492291880781089E-2</v>
      </c>
      <c r="N399" s="8">
        <f t="shared" si="195"/>
        <v>3.877159309021113E-2</v>
      </c>
      <c r="O399" s="8">
        <f t="shared" si="196"/>
        <v>3.697629342478008E-2</v>
      </c>
      <c r="P399" s="8">
        <f t="shared" si="197"/>
        <v>3.5569728934134674E-2</v>
      </c>
      <c r="Q399" s="8">
        <f t="shared" si="198"/>
        <v>3.6663693131132914E-2</v>
      </c>
      <c r="R399" s="8">
        <f t="shared" si="199"/>
        <v>3.2931265556193759E-2</v>
      </c>
      <c r="S399" s="8">
        <f t="shared" si="200"/>
        <v>1.9315944881889764E-2</v>
      </c>
      <c r="T399" s="8">
        <f t="shared" si="202"/>
        <v>1.7761332099907493E-2</v>
      </c>
      <c r="U399" s="8">
        <f t="shared" si="203"/>
        <v>2.3183619550858653E-2</v>
      </c>
      <c r="V399" s="8">
        <f t="shared" si="203"/>
        <v>6.2466624119202369E-2</v>
      </c>
      <c r="W399" s="8">
        <f t="shared" ref="W399" si="216">W340/W$352</f>
        <v>9.5430865713242857E-2</v>
      </c>
      <c r="X399" s="8">
        <f t="shared" si="201"/>
        <v>9.8388755570791908E-2</v>
      </c>
    </row>
    <row r="400" spans="1:24" x14ac:dyDescent="0.2">
      <c r="A400" s="44"/>
      <c r="B400" s="7" t="s">
        <v>13</v>
      </c>
      <c r="C400" s="6">
        <v>0.91212505280946343</v>
      </c>
      <c r="D400" s="6">
        <v>0.89169995561473592</v>
      </c>
      <c r="E400" s="6">
        <v>0.86293859649122806</v>
      </c>
      <c r="F400" s="6">
        <v>0.82013685239491696</v>
      </c>
      <c r="G400" s="6">
        <v>0.76667168447990364</v>
      </c>
      <c r="H400" s="6">
        <v>0.73584905660377353</v>
      </c>
      <c r="I400" s="6">
        <v>0.67681895093062605</v>
      </c>
      <c r="J400" s="6">
        <v>0.61348314606741572</v>
      </c>
      <c r="K400" s="6">
        <v>0.61354581673306774</v>
      </c>
      <c r="L400" s="6">
        <f t="shared" si="193"/>
        <v>0.59889908256880731</v>
      </c>
      <c r="M400" s="6">
        <f t="shared" si="194"/>
        <v>0.58170606372045219</v>
      </c>
      <c r="N400" s="6">
        <f t="shared" si="195"/>
        <v>0.53915547024952015</v>
      </c>
      <c r="O400" s="6">
        <f t="shared" si="196"/>
        <v>0.58237662144028624</v>
      </c>
      <c r="P400" s="6">
        <f t="shared" si="197"/>
        <v>0.58542867656077513</v>
      </c>
      <c r="Q400" s="6">
        <f t="shared" si="198"/>
        <v>0.63157894736842102</v>
      </c>
      <c r="R400" s="6">
        <f t="shared" si="199"/>
        <v>0.5962090752441126</v>
      </c>
      <c r="S400" s="6">
        <f t="shared" si="200"/>
        <v>0.69134473425196852</v>
      </c>
      <c r="T400" s="6">
        <f t="shared" si="202"/>
        <v>0.70083256244218317</v>
      </c>
      <c r="U400" s="6">
        <f>U341/U$352</f>
        <v>0.67098745046235142</v>
      </c>
      <c r="V400" s="6">
        <f>V341/V$352</f>
        <v>0.55721114396238458</v>
      </c>
      <c r="W400" s="6">
        <f>W341/W$352</f>
        <v>0.57072701330590303</v>
      </c>
      <c r="X400" s="6">
        <f t="shared" si="201"/>
        <v>0.58176208433321908</v>
      </c>
    </row>
    <row r="401" spans="1:24" x14ac:dyDescent="0.2">
      <c r="A401" s="44"/>
      <c r="B401" s="9" t="s">
        <v>12</v>
      </c>
      <c r="C401" s="8">
        <v>2.5348542458808617E-3</v>
      </c>
      <c r="D401" s="8">
        <v>1.7754105636928539E-3</v>
      </c>
      <c r="E401" s="8">
        <v>2.1929824561403509E-4</v>
      </c>
      <c r="F401" s="8">
        <v>1.3033561420658195E-3</v>
      </c>
      <c r="G401" s="8">
        <v>1.9569471624266144E-3</v>
      </c>
      <c r="H401" s="8">
        <v>8.9847259658580418E-3</v>
      </c>
      <c r="I401" s="8">
        <v>1.1844331641285956E-2</v>
      </c>
      <c r="J401" s="8">
        <v>1.7228464419475654E-2</v>
      </c>
      <c r="K401" s="8">
        <v>1.6733067729083666E-2</v>
      </c>
      <c r="L401" s="8">
        <f t="shared" si="193"/>
        <v>9.541284403669725E-3</v>
      </c>
      <c r="M401" s="8">
        <f t="shared" si="194"/>
        <v>9.5066803699897229E-3</v>
      </c>
      <c r="N401" s="8">
        <f t="shared" si="195"/>
        <v>7.4856046065259118E-3</v>
      </c>
      <c r="O401" s="8">
        <f t="shared" si="196"/>
        <v>1.4760697778440435E-2</v>
      </c>
      <c r="P401" s="8">
        <f t="shared" si="197"/>
        <v>1.2633386483503005E-2</v>
      </c>
      <c r="Q401" s="8">
        <f t="shared" si="198"/>
        <v>6.2444246208742194E-3</v>
      </c>
      <c r="R401" s="8">
        <f t="shared" si="199"/>
        <v>5.8714659518795077E-3</v>
      </c>
      <c r="S401" s="8">
        <f t="shared" si="200"/>
        <v>3.0450295275590549E-3</v>
      </c>
      <c r="T401" s="8">
        <f t="shared" si="202"/>
        <v>4.9722479185938945E-3</v>
      </c>
      <c r="U401" s="8">
        <f t="shared" si="203"/>
        <v>4.937252311756935E-3</v>
      </c>
      <c r="V401" s="8">
        <f t="shared" si="203"/>
        <v>5.0275473123461457E-3</v>
      </c>
      <c r="W401" s="8">
        <f t="shared" ref="W401" si="217">W342/W$352</f>
        <v>3.5504529316123037E-3</v>
      </c>
      <c r="X401" s="8">
        <f t="shared" si="201"/>
        <v>3.5424522911667237E-3</v>
      </c>
    </row>
    <row r="402" spans="1:24" x14ac:dyDescent="0.2">
      <c r="A402" s="44"/>
      <c r="B402" s="9" t="s">
        <v>11</v>
      </c>
      <c r="C402" s="8">
        <v>0</v>
      </c>
      <c r="D402" s="8">
        <v>0</v>
      </c>
      <c r="E402" s="8">
        <v>0</v>
      </c>
      <c r="F402" s="8">
        <v>4.8875855327468231E-4</v>
      </c>
      <c r="G402" s="8">
        <v>1.5053439710973959E-4</v>
      </c>
      <c r="H402" s="8">
        <v>0</v>
      </c>
      <c r="I402" s="8">
        <v>8.4602368866328254E-4</v>
      </c>
      <c r="J402" s="8">
        <v>7.4906367041198505E-4</v>
      </c>
      <c r="K402" s="8">
        <v>7.9681274900398409E-4</v>
      </c>
      <c r="L402" s="8">
        <f t="shared" si="193"/>
        <v>3.6697247706422018E-4</v>
      </c>
      <c r="M402" s="8">
        <f t="shared" si="194"/>
        <v>2.5693730729701953E-4</v>
      </c>
      <c r="N402" s="8">
        <f t="shared" si="195"/>
        <v>3.8387715930902113E-4</v>
      </c>
      <c r="O402" s="8">
        <f t="shared" si="196"/>
        <v>1.0436857015058893E-3</v>
      </c>
      <c r="P402" s="8">
        <f t="shared" si="197"/>
        <v>7.3592542622347601E-4</v>
      </c>
      <c r="Q402" s="8">
        <f t="shared" si="198"/>
        <v>8.0285459411239967E-4</v>
      </c>
      <c r="R402" s="8">
        <f t="shared" si="199"/>
        <v>2.8080924117684599E-3</v>
      </c>
      <c r="S402" s="8">
        <f t="shared" si="200"/>
        <v>4.0600393700787399E-3</v>
      </c>
      <c r="T402" s="8">
        <f t="shared" si="202"/>
        <v>4.2321924144310824E-3</v>
      </c>
      <c r="U402" s="8">
        <f t="shared" si="203"/>
        <v>1.6512549537648614E-3</v>
      </c>
      <c r="V402" s="8">
        <f t="shared" si="203"/>
        <v>1.3415475988902926E-3</v>
      </c>
      <c r="W402" s="8">
        <f t="shared" ref="W402" si="218">W343/W$352</f>
        <v>3.7163619471082057E-3</v>
      </c>
      <c r="X402" s="8">
        <f t="shared" si="201"/>
        <v>4.8280196548965834E-3</v>
      </c>
    </row>
    <row r="403" spans="1:24" x14ac:dyDescent="0.2">
      <c r="A403" s="44"/>
      <c r="B403" s="9" t="s">
        <v>10</v>
      </c>
      <c r="C403" s="8">
        <v>4.224757076468103E-4</v>
      </c>
      <c r="D403" s="8">
        <v>4.4385264092321349E-4</v>
      </c>
      <c r="E403" s="8">
        <v>1.5350877192982456E-3</v>
      </c>
      <c r="F403" s="8">
        <v>9.7751710654936461E-4</v>
      </c>
      <c r="G403" s="8">
        <v>1.3548095739876562E-3</v>
      </c>
      <c r="H403" s="8">
        <v>1.7969451931716084E-3</v>
      </c>
      <c r="I403" s="8">
        <v>0</v>
      </c>
      <c r="J403" s="8">
        <v>1.4981273408239701E-3</v>
      </c>
      <c r="K403" s="8">
        <v>3.9840637450199202E-3</v>
      </c>
      <c r="L403" s="8">
        <f t="shared" si="193"/>
        <v>7.3394495412844041E-3</v>
      </c>
      <c r="M403" s="8">
        <f t="shared" si="194"/>
        <v>6.9373072970195272E-3</v>
      </c>
      <c r="N403" s="8">
        <f t="shared" si="195"/>
        <v>7.677543186180422E-3</v>
      </c>
      <c r="O403" s="8">
        <f t="shared" si="196"/>
        <v>9.2440733561950199E-3</v>
      </c>
      <c r="P403" s="8">
        <f t="shared" si="197"/>
        <v>9.4443763032012757E-3</v>
      </c>
      <c r="Q403" s="8">
        <f t="shared" si="198"/>
        <v>6.3336306868867079E-3</v>
      </c>
      <c r="R403" s="8">
        <f t="shared" si="199"/>
        <v>8.4242772353053802E-3</v>
      </c>
      <c r="S403" s="8">
        <f t="shared" si="200"/>
        <v>3.5063976377952754E-3</v>
      </c>
      <c r="T403" s="8">
        <f t="shared" si="202"/>
        <v>3.0527289546716002E-3</v>
      </c>
      <c r="U403" s="8">
        <f t="shared" si="203"/>
        <v>3.5171730515191546E-3</v>
      </c>
      <c r="V403" s="8">
        <f t="shared" si="203"/>
        <v>4.6628547611915023E-3</v>
      </c>
      <c r="W403" s="8">
        <f t="shared" ref="W403" si="219">W344/W$352</f>
        <v>4.9772704648770611E-3</v>
      </c>
      <c r="X403" s="8">
        <f t="shared" si="201"/>
        <v>7.9419494914866866E-3</v>
      </c>
    </row>
    <row r="404" spans="1:24" x14ac:dyDescent="0.2">
      <c r="A404" s="44"/>
      <c r="B404" s="9" t="s">
        <v>9</v>
      </c>
      <c r="C404" s="8">
        <v>0</v>
      </c>
      <c r="D404" s="8">
        <v>4.4385264092321349E-4</v>
      </c>
      <c r="E404" s="8">
        <v>0</v>
      </c>
      <c r="F404" s="8">
        <v>1.6291951775822744E-4</v>
      </c>
      <c r="G404" s="8">
        <v>1.9569471624266144E-3</v>
      </c>
      <c r="H404" s="8">
        <v>0</v>
      </c>
      <c r="I404" s="8">
        <v>0</v>
      </c>
      <c r="J404" s="8">
        <v>0</v>
      </c>
      <c r="K404" s="8">
        <v>0</v>
      </c>
      <c r="L404" s="8">
        <f t="shared" si="193"/>
        <v>1.1009174311926607E-3</v>
      </c>
      <c r="M404" s="8">
        <f t="shared" si="194"/>
        <v>5.1387461459403907E-4</v>
      </c>
      <c r="N404" s="8">
        <f t="shared" si="195"/>
        <v>5.7581573896353167E-4</v>
      </c>
      <c r="O404" s="8">
        <f t="shared" si="196"/>
        <v>1.3418816162218577E-3</v>
      </c>
      <c r="P404" s="8">
        <f t="shared" si="197"/>
        <v>1.1038881393352141E-3</v>
      </c>
      <c r="Q404" s="8">
        <f t="shared" si="198"/>
        <v>2.4085637823371988E-3</v>
      </c>
      <c r="R404" s="8">
        <f t="shared" si="199"/>
        <v>3.3186546684536348E-3</v>
      </c>
      <c r="S404" s="8">
        <f t="shared" si="200"/>
        <v>2.3068405511811022E-3</v>
      </c>
      <c r="T404" s="8">
        <f t="shared" si="202"/>
        <v>2.2432932469935245E-3</v>
      </c>
      <c r="U404" s="8">
        <f t="shared" si="203"/>
        <v>2.5594451783355352E-3</v>
      </c>
      <c r="V404" s="8">
        <f t="shared" si="203"/>
        <v>4.0637169985803037E-3</v>
      </c>
      <c r="W404" s="8">
        <f t="shared" ref="W404" si="220">W345/W$352</f>
        <v>6.1386335733483758E-3</v>
      </c>
      <c r="X404" s="8">
        <f t="shared" si="201"/>
        <v>6.7135184550337103E-3</v>
      </c>
    </row>
    <row r="405" spans="1:24" x14ac:dyDescent="0.2">
      <c r="A405" s="44"/>
      <c r="B405" s="9" t="s">
        <v>8</v>
      </c>
      <c r="C405" s="6">
        <v>2.1123785382340513E-3</v>
      </c>
      <c r="D405" s="8">
        <v>6.6577896138482022E-3</v>
      </c>
      <c r="E405" s="8">
        <v>5.263157894736842E-3</v>
      </c>
      <c r="F405" s="8">
        <v>6.8426197458455523E-3</v>
      </c>
      <c r="G405" s="6">
        <v>9.4836670179135937E-3</v>
      </c>
      <c r="H405" s="6">
        <v>6.2893081761006293E-3</v>
      </c>
      <c r="I405" s="6">
        <v>2.961082910321489E-2</v>
      </c>
      <c r="J405" s="6">
        <v>3.2958801498127341E-2</v>
      </c>
      <c r="K405" s="6">
        <v>1.8326693227091632E-2</v>
      </c>
      <c r="L405" s="6">
        <f t="shared" si="193"/>
        <v>2.2018348623853212E-2</v>
      </c>
      <c r="M405" s="6">
        <f t="shared" si="194"/>
        <v>3.0061664953751285E-2</v>
      </c>
      <c r="N405" s="6">
        <f t="shared" si="195"/>
        <v>4.1458733205374278E-2</v>
      </c>
      <c r="O405" s="6">
        <f t="shared" si="196"/>
        <v>3.3099746533472495E-2</v>
      </c>
      <c r="P405" s="6">
        <f t="shared" si="197"/>
        <v>3.7041579786581624E-2</v>
      </c>
      <c r="Q405" s="6">
        <f t="shared" si="198"/>
        <v>2.2301516503122211E-2</v>
      </c>
      <c r="R405" s="6">
        <f t="shared" si="199"/>
        <v>1.9465186036122281E-2</v>
      </c>
      <c r="S405" s="6">
        <f t="shared" si="200"/>
        <v>1.5625E-2</v>
      </c>
      <c r="T405" s="6">
        <f t="shared" si="202"/>
        <v>1.2257169287696577E-2</v>
      </c>
      <c r="U405" s="6">
        <f t="shared" si="203"/>
        <v>1.5274108322324967E-2</v>
      </c>
      <c r="V405" s="6">
        <f t="shared" si="203"/>
        <v>1.8794691118433907E-2</v>
      </c>
      <c r="W405" s="6">
        <f t="shared" ref="W405" si="221">W346/W$352</f>
        <v>1.5230447622523808E-2</v>
      </c>
      <c r="X405" s="6">
        <f t="shared" si="201"/>
        <v>2.0883327619700607E-2</v>
      </c>
    </row>
    <row r="406" spans="1:24" x14ac:dyDescent="0.2">
      <c r="A406" s="44"/>
      <c r="B406" s="10" t="s">
        <v>7</v>
      </c>
      <c r="C406" s="8">
        <v>0</v>
      </c>
      <c r="D406" s="27">
        <v>1.7754105636928539E-3</v>
      </c>
      <c r="E406" s="27">
        <v>6.5789473684210525E-4</v>
      </c>
      <c r="F406" s="27">
        <v>2.2808732486151841E-3</v>
      </c>
      <c r="G406" s="8">
        <v>5.419238295950625E-3</v>
      </c>
      <c r="H406" s="8">
        <v>3.5938903863432167E-3</v>
      </c>
      <c r="I406" s="8">
        <v>5.076142131979695E-3</v>
      </c>
      <c r="J406" s="8">
        <v>1.3483146067415731E-2</v>
      </c>
      <c r="K406" s="8">
        <v>1.2749003984063745E-2</v>
      </c>
      <c r="L406" s="8">
        <f t="shared" si="193"/>
        <v>4.7706422018348625E-3</v>
      </c>
      <c r="M406" s="8">
        <f t="shared" si="194"/>
        <v>1.8242548818088386E-2</v>
      </c>
      <c r="N406" s="8">
        <f t="shared" si="195"/>
        <v>1.1132437619961612E-2</v>
      </c>
      <c r="O406" s="8">
        <f t="shared" si="196"/>
        <v>1.0735052929774861E-2</v>
      </c>
      <c r="P406" s="8">
        <f t="shared" si="197"/>
        <v>5.5194406966760706E-3</v>
      </c>
      <c r="Q406" s="8">
        <f t="shared" si="198"/>
        <v>3.2114183764495987E-3</v>
      </c>
      <c r="R406" s="8">
        <f t="shared" si="199"/>
        <v>4.5312400280809245E-3</v>
      </c>
      <c r="S406" s="8">
        <f t="shared" si="200"/>
        <v>5.9977854330708659E-3</v>
      </c>
      <c r="T406" s="8">
        <f t="shared" si="202"/>
        <v>6.7067530064754853E-3</v>
      </c>
      <c r="U406" s="8">
        <f t="shared" si="203"/>
        <v>7.4801849405548215E-3</v>
      </c>
      <c r="V406" s="8">
        <f t="shared" si="203"/>
        <v>9.937872018964013E-3</v>
      </c>
      <c r="W406" s="8">
        <f t="shared" ref="W406" si="222">W347/W$352</f>
        <v>1.3770448286159869E-2</v>
      </c>
      <c r="X406" s="8">
        <f t="shared" si="201"/>
        <v>1.2284310364529769E-2</v>
      </c>
    </row>
    <row r="407" spans="1:24" x14ac:dyDescent="0.2">
      <c r="A407" s="44"/>
      <c r="B407" s="9" t="s">
        <v>6</v>
      </c>
      <c r="C407" s="8">
        <v>2.1123785382340513E-3</v>
      </c>
      <c r="D407" s="8">
        <v>4.4385264092321349E-4</v>
      </c>
      <c r="E407" s="8">
        <v>2.1929824561403509E-4</v>
      </c>
      <c r="F407" s="8">
        <v>3.2583903551645487E-4</v>
      </c>
      <c r="G407" s="8">
        <v>4.5160319132921871E-4</v>
      </c>
      <c r="H407" s="8">
        <v>1.7969451931716084E-3</v>
      </c>
      <c r="I407" s="8">
        <v>1.015228426395939E-2</v>
      </c>
      <c r="J407" s="8">
        <v>3.7453183520599251E-3</v>
      </c>
      <c r="K407" s="8">
        <v>7.9681274900398409E-4</v>
      </c>
      <c r="L407" s="8">
        <f t="shared" si="193"/>
        <v>6.6055045871559635E-3</v>
      </c>
      <c r="M407" s="8">
        <f t="shared" si="194"/>
        <v>3.3401849948612537E-3</v>
      </c>
      <c r="N407" s="8">
        <f t="shared" si="195"/>
        <v>4.4145873320537432E-3</v>
      </c>
      <c r="O407" s="8">
        <f t="shared" si="196"/>
        <v>3.2801550618756525E-3</v>
      </c>
      <c r="P407" s="8">
        <f t="shared" si="197"/>
        <v>3.5569728934134676E-3</v>
      </c>
      <c r="Q407" s="8">
        <f t="shared" si="198"/>
        <v>5.263157894736842E-3</v>
      </c>
      <c r="R407" s="8">
        <f t="shared" si="199"/>
        <v>5.5523645414512733E-3</v>
      </c>
      <c r="S407" s="8">
        <f t="shared" si="200"/>
        <v>2.5529035433070864E-3</v>
      </c>
      <c r="T407" s="8">
        <f t="shared" si="202"/>
        <v>4.4634597594819612E-3</v>
      </c>
      <c r="U407" s="8">
        <f t="shared" si="203"/>
        <v>4.1941875825627474E-3</v>
      </c>
      <c r="V407" s="8">
        <f t="shared" si="203"/>
        <v>4.3372364119462856E-3</v>
      </c>
      <c r="W407" s="8">
        <f t="shared" ref="W407" si="223">W348/W$352</f>
        <v>6.2381789826459174E-3</v>
      </c>
      <c r="X407" s="8">
        <f t="shared" si="201"/>
        <v>6.8849274368643579E-3</v>
      </c>
    </row>
    <row r="408" spans="1:24" x14ac:dyDescent="0.2">
      <c r="A408" s="44"/>
      <c r="B408" s="9" t="s">
        <v>5</v>
      </c>
      <c r="C408" s="8">
        <v>1.2674271229404308E-3</v>
      </c>
      <c r="D408" s="8">
        <v>8.8770528184642697E-4</v>
      </c>
      <c r="E408" s="8">
        <v>2.8508771929824563E-3</v>
      </c>
      <c r="F408" s="8">
        <v>2.9325513196480938E-3</v>
      </c>
      <c r="G408" s="8">
        <v>3.4622911335240101E-3</v>
      </c>
      <c r="H408" s="8">
        <v>4.4923629829290209E-3</v>
      </c>
      <c r="I408" s="8">
        <v>1.6920473773265651E-3</v>
      </c>
      <c r="J408" s="8">
        <v>5.9925093632958804E-3</v>
      </c>
      <c r="K408" s="8">
        <v>5.5776892430278889E-3</v>
      </c>
      <c r="L408" s="8">
        <f t="shared" si="193"/>
        <v>1.5412844036697248E-2</v>
      </c>
      <c r="M408" s="8">
        <f t="shared" si="194"/>
        <v>2.1582733812949641E-2</v>
      </c>
      <c r="N408" s="8">
        <f t="shared" si="195"/>
        <v>2.5719769673704415E-2</v>
      </c>
      <c r="O408" s="8">
        <f t="shared" si="196"/>
        <v>3.1906962874608619E-2</v>
      </c>
      <c r="P408" s="8">
        <f t="shared" si="197"/>
        <v>2.3794922114559056E-2</v>
      </c>
      <c r="Q408" s="8">
        <f t="shared" si="198"/>
        <v>2.6761819803746655E-2</v>
      </c>
      <c r="R408" s="8">
        <f t="shared" si="199"/>
        <v>2.5017550577573554E-2</v>
      </c>
      <c r="S408" s="8">
        <f t="shared" si="200"/>
        <v>8.5814468503937012E-3</v>
      </c>
      <c r="T408" s="8">
        <f t="shared" si="202"/>
        <v>9.5282146160962072E-3</v>
      </c>
      <c r="U408" s="8">
        <f t="shared" si="203"/>
        <v>9.4286657859973585E-3</v>
      </c>
      <c r="V408" s="8">
        <f t="shared" si="203"/>
        <v>7.4371230967607491E-3</v>
      </c>
      <c r="W408" s="8">
        <f t="shared" ref="W408" si="224">W349/W$352</f>
        <v>8.06317815310084E-3</v>
      </c>
      <c r="X408" s="8">
        <f t="shared" si="201"/>
        <v>7.1134727459718893E-3</v>
      </c>
    </row>
    <row r="409" spans="1:24" x14ac:dyDescent="0.2">
      <c r="A409" s="44"/>
      <c r="B409" s="9" t="s">
        <v>4</v>
      </c>
      <c r="C409" s="8">
        <v>4.224757076468103E-4</v>
      </c>
      <c r="D409" s="8">
        <v>0</v>
      </c>
      <c r="E409" s="8">
        <v>2.1929824561403509E-4</v>
      </c>
      <c r="F409" s="8">
        <v>4.8875855327468231E-4</v>
      </c>
      <c r="G409" s="8">
        <v>3.0106879421947918E-4</v>
      </c>
      <c r="H409" s="8">
        <v>1.7969451931716084E-3</v>
      </c>
      <c r="I409" s="8">
        <v>1.6920473773265651E-3</v>
      </c>
      <c r="J409" s="8">
        <v>2.9962546816479402E-3</v>
      </c>
      <c r="K409" s="8">
        <v>7.9681274900398409E-4</v>
      </c>
      <c r="L409" s="8">
        <f t="shared" si="193"/>
        <v>4.7706422018348625E-3</v>
      </c>
      <c r="M409" s="8">
        <f t="shared" si="194"/>
        <v>2.0554984583761563E-3</v>
      </c>
      <c r="N409" s="8">
        <f t="shared" si="195"/>
        <v>4.2226487523992322E-3</v>
      </c>
      <c r="O409" s="8">
        <f t="shared" si="196"/>
        <v>4.9202325928134781E-3</v>
      </c>
      <c r="P409" s="8">
        <f t="shared" si="197"/>
        <v>6.7459830737151968E-3</v>
      </c>
      <c r="Q409" s="8">
        <f t="shared" si="198"/>
        <v>5.084745762711864E-3</v>
      </c>
      <c r="R409" s="8">
        <f t="shared" si="199"/>
        <v>5.4247239772799794E-3</v>
      </c>
      <c r="S409" s="8">
        <f t="shared" si="200"/>
        <v>1.4148622047244095E-3</v>
      </c>
      <c r="T409" s="8">
        <f t="shared" si="202"/>
        <v>1.1100832562442183E-3</v>
      </c>
      <c r="U409" s="8">
        <f t="shared" si="203"/>
        <v>2.2787318361955087E-3</v>
      </c>
      <c r="V409" s="8">
        <f t="shared" si="203"/>
        <v>2.4746994542636466E-3</v>
      </c>
      <c r="W409" s="8">
        <f t="shared" ref="W409" si="225">W350/W$352</f>
        <v>2.919998672727876E-3</v>
      </c>
      <c r="X409" s="8">
        <f t="shared" si="201"/>
        <v>2.3425894183521884E-3</v>
      </c>
    </row>
    <row r="410" spans="1:24" x14ac:dyDescent="0.2">
      <c r="A410" s="44"/>
      <c r="B410" s="7" t="s">
        <v>3</v>
      </c>
      <c r="C410" s="6">
        <v>0</v>
      </c>
      <c r="D410" s="6">
        <v>0</v>
      </c>
      <c r="E410" s="6">
        <v>0</v>
      </c>
      <c r="F410" s="6">
        <v>1.140436624307592E-3</v>
      </c>
      <c r="G410" s="6">
        <v>1.2042751768779167E-3</v>
      </c>
      <c r="H410" s="6">
        <v>8.9847259658580418E-4</v>
      </c>
      <c r="I410" s="6">
        <v>1.6920473773265651E-3</v>
      </c>
      <c r="J410" s="6">
        <v>2.9962546816479402E-3</v>
      </c>
      <c r="K410" s="6">
        <v>2.3904382470119521E-3</v>
      </c>
      <c r="L410" s="6">
        <f t="shared" si="193"/>
        <v>3.6697247706422018E-4</v>
      </c>
      <c r="M410" s="6">
        <f t="shared" si="194"/>
        <v>5.1387461459403907E-4</v>
      </c>
      <c r="N410" s="6">
        <f t="shared" si="195"/>
        <v>4.6065259117082534E-3</v>
      </c>
      <c r="O410" s="6">
        <f t="shared" si="196"/>
        <v>2.0873714030117787E-3</v>
      </c>
      <c r="P410" s="6">
        <f t="shared" si="197"/>
        <v>7.3592542622347601E-4</v>
      </c>
      <c r="Q410" s="6">
        <f t="shared" si="198"/>
        <v>8.0285459411239967E-4</v>
      </c>
      <c r="R410" s="6">
        <f t="shared" si="199"/>
        <v>3.1271938221966943E-3</v>
      </c>
      <c r="S410" s="6">
        <f t="shared" si="200"/>
        <v>1.4763779527559055E-3</v>
      </c>
      <c r="T410" s="6">
        <f>T351/$T$352</f>
        <v>1.9195189639222942E-3</v>
      </c>
      <c r="U410" s="6">
        <f t="shared" si="203"/>
        <v>1.9484808454425363E-3</v>
      </c>
      <c r="V410" s="6">
        <f t="shared" si="203"/>
        <v>2.5919220599919246E-3</v>
      </c>
      <c r="W410" s="6">
        <f t="shared" ref="W410" si="226">W351/W$352</f>
        <v>3.2186349006204998E-3</v>
      </c>
      <c r="X410" s="6">
        <f t="shared" si="201"/>
        <v>1.5141126728373899E-3</v>
      </c>
    </row>
    <row r="411" spans="1:24" ht="13.5" thickBot="1" x14ac:dyDescent="0.25">
      <c r="A411" s="45"/>
      <c r="B411" s="5" t="s">
        <v>2</v>
      </c>
      <c r="C411" s="4">
        <v>1</v>
      </c>
      <c r="D411" s="4">
        <v>1</v>
      </c>
      <c r="E411" s="4">
        <v>1</v>
      </c>
      <c r="F411" s="4">
        <v>1</v>
      </c>
      <c r="G411" s="4">
        <v>1</v>
      </c>
      <c r="H411" s="4">
        <v>1</v>
      </c>
      <c r="I411" s="4">
        <v>1</v>
      </c>
      <c r="J411" s="4">
        <v>1</v>
      </c>
      <c r="K411" s="4">
        <v>1</v>
      </c>
      <c r="L411" s="4">
        <f t="shared" si="193"/>
        <v>1</v>
      </c>
      <c r="M411" s="4">
        <f t="shared" si="194"/>
        <v>1</v>
      </c>
      <c r="N411" s="4">
        <f>SUM(N386:N410)</f>
        <v>0.99999999999999989</v>
      </c>
      <c r="O411" s="4">
        <f>SUM(O386:O410)</f>
        <v>0.99999999999999989</v>
      </c>
      <c r="P411" s="4">
        <f>SUM(P386:P410)</f>
        <v>1</v>
      </c>
      <c r="Q411" s="4">
        <f>SUM(Q386:Q410)</f>
        <v>1.0000000000000002</v>
      </c>
      <c r="R411" s="4">
        <f>SUM(R386:R410)</f>
        <v>1</v>
      </c>
      <c r="S411" s="4">
        <f t="shared" si="200"/>
        <v>1</v>
      </c>
      <c r="T411" s="4">
        <f t="shared" si="202"/>
        <v>1</v>
      </c>
      <c r="U411" s="4">
        <f>U352/U$352</f>
        <v>1</v>
      </c>
      <c r="V411" s="4">
        <f>V352/V$352</f>
        <v>1</v>
      </c>
      <c r="W411" s="4">
        <f>W352/W$352</f>
        <v>1</v>
      </c>
      <c r="X411" s="4">
        <f t="shared" si="201"/>
        <v>1</v>
      </c>
    </row>
    <row r="412" spans="1:24" ht="14.25" thickTop="1" x14ac:dyDescent="0.25">
      <c r="A412" s="34" t="s">
        <v>1</v>
      </c>
      <c r="B412" s="3"/>
      <c r="O412" s="2"/>
      <c r="P412" s="2"/>
      <c r="Q412" s="2"/>
    </row>
    <row r="413" spans="1:24" ht="13.5" x14ac:dyDescent="0.25">
      <c r="A413" s="34" t="s">
        <v>0</v>
      </c>
      <c r="O413" s="2"/>
      <c r="P413" s="2"/>
      <c r="Q413" s="2"/>
    </row>
    <row r="414" spans="1:24" x14ac:dyDescent="0.2">
      <c r="O414" s="2"/>
      <c r="P414" s="2"/>
      <c r="Q414" s="2"/>
    </row>
    <row r="415" spans="1:24" x14ac:dyDescent="0.2">
      <c r="O415" s="2"/>
      <c r="P415" s="2"/>
      <c r="Q415" s="2"/>
    </row>
    <row r="416" spans="1:24" x14ac:dyDescent="0.2">
      <c r="A416" s="15" t="s">
        <v>55</v>
      </c>
      <c r="B416" s="3"/>
      <c r="C416" s="3"/>
      <c r="D416" s="3"/>
      <c r="E416" s="3"/>
      <c r="F416" s="3"/>
      <c r="G416" s="3"/>
      <c r="H416" s="3"/>
      <c r="I416" s="3"/>
      <c r="J416" s="3"/>
    </row>
    <row r="417" spans="1:42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Q417" s="2"/>
    </row>
    <row r="418" spans="1:42" ht="12.75" customHeight="1" thickBot="1" x14ac:dyDescent="0.25">
      <c r="B418" s="3"/>
      <c r="C418" s="48" t="s">
        <v>56</v>
      </c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26"/>
      <c r="Q418" s="2"/>
    </row>
    <row r="419" spans="1:42" ht="13.5" thickBot="1" x14ac:dyDescent="0.25">
      <c r="B419" s="25"/>
      <c r="C419" s="14" t="s">
        <v>53</v>
      </c>
      <c r="D419" s="14" t="s">
        <v>52</v>
      </c>
      <c r="E419" s="14" t="s">
        <v>51</v>
      </c>
      <c r="F419" s="14" t="s">
        <v>50</v>
      </c>
      <c r="G419" s="14" t="s">
        <v>49</v>
      </c>
      <c r="H419" s="14" t="s">
        <v>48</v>
      </c>
      <c r="I419" s="14" t="s">
        <v>47</v>
      </c>
      <c r="J419" s="14" t="s">
        <v>46</v>
      </c>
      <c r="K419" s="14" t="s">
        <v>45</v>
      </c>
      <c r="L419" s="14" t="s">
        <v>44</v>
      </c>
      <c r="M419" s="14" t="s">
        <v>43</v>
      </c>
      <c r="N419" s="14" t="s">
        <v>42</v>
      </c>
      <c r="O419" s="14" t="s">
        <v>41</v>
      </c>
      <c r="P419" s="13" t="s">
        <v>40</v>
      </c>
      <c r="Q419" s="13" t="s">
        <v>39</v>
      </c>
      <c r="R419" s="13" t="s">
        <v>38</v>
      </c>
      <c r="S419" s="13" t="s">
        <v>37</v>
      </c>
      <c r="T419" s="13" t="s">
        <v>36</v>
      </c>
      <c r="U419" s="13" t="s">
        <v>35</v>
      </c>
      <c r="V419" s="13" t="s">
        <v>34</v>
      </c>
      <c r="W419" s="13" t="s">
        <v>33</v>
      </c>
      <c r="X419" s="13" t="s">
        <v>32</v>
      </c>
      <c r="Y419" s="13" t="s">
        <v>31</v>
      </c>
      <c r="Z419" s="13" t="s">
        <v>30</v>
      </c>
      <c r="AA419" s="13" t="s">
        <v>60</v>
      </c>
      <c r="AB419" s="13" t="s">
        <v>61</v>
      </c>
      <c r="AC419" s="13" t="s">
        <v>62</v>
      </c>
      <c r="AD419" s="13" t="s">
        <v>63</v>
      </c>
      <c r="AE419" s="13" t="s">
        <v>65</v>
      </c>
      <c r="AF419" s="13" t="s">
        <v>68</v>
      </c>
      <c r="AG419" s="13" t="s">
        <v>69</v>
      </c>
      <c r="AH419" s="13" t="s">
        <v>70</v>
      </c>
      <c r="AI419" s="13" t="s">
        <v>67</v>
      </c>
      <c r="AJ419" s="13" t="s">
        <v>71</v>
      </c>
      <c r="AK419" s="13" t="s">
        <v>72</v>
      </c>
      <c r="AL419" s="13" t="s">
        <v>73</v>
      </c>
      <c r="AM419" s="13" t="s">
        <v>74</v>
      </c>
      <c r="AN419" s="13" t="s">
        <v>75</v>
      </c>
      <c r="AO419" s="13" t="s">
        <v>76</v>
      </c>
      <c r="AP419" s="13" t="s">
        <v>77</v>
      </c>
    </row>
    <row r="420" spans="1:42" ht="14.25" customHeight="1" x14ac:dyDescent="0.2">
      <c r="A420" s="44" t="s">
        <v>29</v>
      </c>
      <c r="B420" s="9" t="s">
        <v>27</v>
      </c>
      <c r="C420" s="24">
        <v>4</v>
      </c>
      <c r="D420" s="24">
        <v>4</v>
      </c>
      <c r="E420" s="24">
        <v>4</v>
      </c>
      <c r="F420" s="24">
        <v>4</v>
      </c>
      <c r="G420" s="24">
        <v>2</v>
      </c>
      <c r="H420" s="24">
        <v>2</v>
      </c>
      <c r="I420" s="24">
        <v>3</v>
      </c>
      <c r="J420" s="24">
        <v>4</v>
      </c>
      <c r="K420" s="24">
        <v>0</v>
      </c>
      <c r="L420" s="24">
        <v>2</v>
      </c>
      <c r="M420" s="24">
        <v>7</v>
      </c>
      <c r="N420" s="24">
        <v>18</v>
      </c>
      <c r="O420" s="24">
        <v>10</v>
      </c>
      <c r="P420" s="24">
        <v>15</v>
      </c>
      <c r="Q420" s="24">
        <v>22</v>
      </c>
      <c r="R420" s="24">
        <v>30</v>
      </c>
      <c r="S420" s="24">
        <v>6</v>
      </c>
      <c r="T420" s="24">
        <v>14</v>
      </c>
      <c r="U420" s="24">
        <v>41</v>
      </c>
      <c r="V420" s="24">
        <v>106</v>
      </c>
      <c r="W420" s="24">
        <v>116</v>
      </c>
      <c r="X420" s="24">
        <v>199</v>
      </c>
      <c r="Y420" s="24">
        <v>297</v>
      </c>
      <c r="Z420" s="24">
        <v>412</v>
      </c>
      <c r="AA420" s="24">
        <v>212</v>
      </c>
      <c r="AB420" s="24">
        <v>447</v>
      </c>
      <c r="AC420" s="24">
        <v>605</v>
      </c>
      <c r="AD420" s="24">
        <v>866</v>
      </c>
      <c r="AE420" s="24">
        <v>233</v>
      </c>
      <c r="AF420" s="24">
        <v>486</v>
      </c>
      <c r="AG420" s="24">
        <v>732</v>
      </c>
      <c r="AH420" s="24">
        <v>886</v>
      </c>
      <c r="AI420" s="24">
        <v>272</v>
      </c>
      <c r="AJ420" s="24">
        <v>380</v>
      </c>
      <c r="AK420" s="24">
        <v>458</v>
      </c>
      <c r="AL420" s="24">
        <v>649</v>
      </c>
      <c r="AM420" s="24">
        <v>221</v>
      </c>
      <c r="AN420" s="24">
        <v>431</v>
      </c>
      <c r="AO420" s="24">
        <v>806</v>
      </c>
      <c r="AP420" s="24">
        <v>1172</v>
      </c>
    </row>
    <row r="421" spans="1:42" ht="14.25" customHeight="1" x14ac:dyDescent="0.2">
      <c r="A421" s="44"/>
      <c r="B421" s="9" t="s">
        <v>26</v>
      </c>
      <c r="C421" s="24">
        <v>44</v>
      </c>
      <c r="D421" s="24">
        <v>73</v>
      </c>
      <c r="E421" s="24">
        <v>111</v>
      </c>
      <c r="F421" s="24">
        <v>164</v>
      </c>
      <c r="G421" s="24">
        <v>45</v>
      </c>
      <c r="H421" s="24">
        <v>117</v>
      </c>
      <c r="I421" s="24">
        <v>206</v>
      </c>
      <c r="J421" s="24">
        <v>249</v>
      </c>
      <c r="K421" s="24">
        <v>72</v>
      </c>
      <c r="L421" s="24">
        <v>216</v>
      </c>
      <c r="M421" s="24">
        <v>400</v>
      </c>
      <c r="N421" s="24">
        <v>572</v>
      </c>
      <c r="O421" s="24">
        <v>160</v>
      </c>
      <c r="P421" s="24">
        <v>291</v>
      </c>
      <c r="Q421" s="24">
        <v>356</v>
      </c>
      <c r="R421" s="24">
        <v>437</v>
      </c>
      <c r="S421" s="24">
        <v>88</v>
      </c>
      <c r="T421" s="24">
        <v>197</v>
      </c>
      <c r="U421" s="24">
        <v>378</v>
      </c>
      <c r="V421" s="24">
        <v>618</v>
      </c>
      <c r="W421" s="24">
        <v>100</v>
      </c>
      <c r="X421" s="24">
        <v>153</v>
      </c>
      <c r="Y421" s="24">
        <v>262</v>
      </c>
      <c r="Z421" s="24">
        <v>430</v>
      </c>
      <c r="AA421" s="24">
        <v>249</v>
      </c>
      <c r="AB421" s="24">
        <v>567</v>
      </c>
      <c r="AC421" s="24">
        <v>848</v>
      </c>
      <c r="AD421" s="24">
        <v>1311</v>
      </c>
      <c r="AE421" s="24">
        <v>484</v>
      </c>
      <c r="AF421" s="24">
        <v>1119</v>
      </c>
      <c r="AG421" s="24">
        <v>1772</v>
      </c>
      <c r="AH421" s="24">
        <v>2755</v>
      </c>
      <c r="AI421" s="24">
        <v>1153</v>
      </c>
      <c r="AJ421" s="24">
        <v>1712</v>
      </c>
      <c r="AK421" s="24">
        <v>2245</v>
      </c>
      <c r="AL421" s="24">
        <v>2752</v>
      </c>
      <c r="AM421" s="24">
        <v>557</v>
      </c>
      <c r="AN421" s="24">
        <v>1136</v>
      </c>
      <c r="AO421" s="24">
        <v>1858</v>
      </c>
      <c r="AP421" s="24">
        <v>2900</v>
      </c>
    </row>
    <row r="422" spans="1:42" ht="14.25" customHeight="1" x14ac:dyDescent="0.2">
      <c r="A422" s="44"/>
      <c r="B422" s="9" t="s">
        <v>25</v>
      </c>
      <c r="C422" s="24">
        <v>2</v>
      </c>
      <c r="D422" s="24">
        <v>3</v>
      </c>
      <c r="E422" s="24">
        <v>6</v>
      </c>
      <c r="F422" s="24">
        <v>6</v>
      </c>
      <c r="G422" s="24">
        <v>5</v>
      </c>
      <c r="H422" s="24">
        <v>7</v>
      </c>
      <c r="I422" s="24">
        <v>8</v>
      </c>
      <c r="J422" s="24">
        <v>9</v>
      </c>
      <c r="K422" s="24">
        <v>7</v>
      </c>
      <c r="L422" s="24">
        <v>15</v>
      </c>
      <c r="M422" s="24">
        <v>21</v>
      </c>
      <c r="N422" s="24">
        <v>25</v>
      </c>
      <c r="O422" s="24">
        <v>8</v>
      </c>
      <c r="P422" s="24">
        <v>12</v>
      </c>
      <c r="Q422" s="24">
        <v>19</v>
      </c>
      <c r="R422" s="24">
        <v>25</v>
      </c>
      <c r="S422" s="24">
        <v>2</v>
      </c>
      <c r="T422" s="24">
        <v>8</v>
      </c>
      <c r="U422" s="24">
        <v>23</v>
      </c>
      <c r="V422" s="24">
        <v>84</v>
      </c>
      <c r="W422" s="24">
        <v>60</v>
      </c>
      <c r="X422" s="24">
        <v>100</v>
      </c>
      <c r="Y422" s="24">
        <v>160</v>
      </c>
      <c r="Z422" s="24">
        <v>216</v>
      </c>
      <c r="AA422" s="24">
        <v>109</v>
      </c>
      <c r="AB422" s="24">
        <v>211</v>
      </c>
      <c r="AC422" s="24">
        <v>264</v>
      </c>
      <c r="AD422" s="24">
        <v>336</v>
      </c>
      <c r="AE422" s="24">
        <v>81</v>
      </c>
      <c r="AF422" s="24">
        <v>203</v>
      </c>
      <c r="AG422" s="24">
        <v>303</v>
      </c>
      <c r="AH422" s="24">
        <v>408</v>
      </c>
      <c r="AI422" s="24">
        <v>170</v>
      </c>
      <c r="AJ422" s="24">
        <v>245</v>
      </c>
      <c r="AK422" s="24">
        <v>282</v>
      </c>
      <c r="AL422" s="24">
        <v>362</v>
      </c>
      <c r="AM422" s="24">
        <v>77</v>
      </c>
      <c r="AN422" s="24">
        <v>129</v>
      </c>
      <c r="AO422" s="24">
        <v>214</v>
      </c>
      <c r="AP422" s="24">
        <v>375</v>
      </c>
    </row>
    <row r="423" spans="1:42" ht="14.25" customHeight="1" x14ac:dyDescent="0.2">
      <c r="A423" s="44"/>
      <c r="B423" s="9" t="s">
        <v>24</v>
      </c>
      <c r="C423" s="24">
        <v>128</v>
      </c>
      <c r="D423" s="24">
        <v>242</v>
      </c>
      <c r="E423" s="24">
        <v>358</v>
      </c>
      <c r="F423" s="24">
        <v>449</v>
      </c>
      <c r="G423" s="24">
        <v>110</v>
      </c>
      <c r="H423" s="24">
        <v>223</v>
      </c>
      <c r="I423" s="24">
        <v>343</v>
      </c>
      <c r="J423" s="24">
        <v>406</v>
      </c>
      <c r="K423" s="24">
        <v>142</v>
      </c>
      <c r="L423" s="24">
        <v>366</v>
      </c>
      <c r="M423" s="24">
        <v>594</v>
      </c>
      <c r="N423" s="24">
        <v>879</v>
      </c>
      <c r="O423" s="24">
        <v>235</v>
      </c>
      <c r="P423" s="24">
        <v>432</v>
      </c>
      <c r="Q423" s="24">
        <v>543</v>
      </c>
      <c r="R423" s="24">
        <v>665</v>
      </c>
      <c r="S423" s="24">
        <v>154</v>
      </c>
      <c r="T423" s="24">
        <v>278</v>
      </c>
      <c r="U423" s="24">
        <v>530</v>
      </c>
      <c r="V423" s="24">
        <v>941</v>
      </c>
      <c r="W423" s="24">
        <v>272</v>
      </c>
      <c r="X423" s="24">
        <v>481</v>
      </c>
      <c r="Y423" s="24">
        <v>958</v>
      </c>
      <c r="Z423" s="24">
        <v>1453</v>
      </c>
      <c r="AA423" s="24">
        <v>628</v>
      </c>
      <c r="AB423" s="24">
        <v>1329</v>
      </c>
      <c r="AC423" s="24">
        <v>2001</v>
      </c>
      <c r="AD423" s="24">
        <v>2673</v>
      </c>
      <c r="AE423" s="24">
        <v>1078</v>
      </c>
      <c r="AF423" s="24">
        <v>2038</v>
      </c>
      <c r="AG423" s="24">
        <v>2876</v>
      </c>
      <c r="AH423" s="24">
        <v>3590</v>
      </c>
      <c r="AI423" s="24">
        <v>2377</v>
      </c>
      <c r="AJ423" s="24">
        <v>3004</v>
      </c>
      <c r="AK423" s="24">
        <v>3776</v>
      </c>
      <c r="AL423" s="24">
        <v>4896</v>
      </c>
      <c r="AM423" s="24">
        <v>1123</v>
      </c>
      <c r="AN423" s="24">
        <v>2213</v>
      </c>
      <c r="AO423" s="24">
        <v>3313</v>
      </c>
      <c r="AP423" s="24">
        <v>5638</v>
      </c>
    </row>
    <row r="424" spans="1:42" ht="14.25" customHeight="1" x14ac:dyDescent="0.2">
      <c r="A424" s="44"/>
      <c r="B424" s="7" t="s">
        <v>23</v>
      </c>
      <c r="C424" s="20">
        <v>3</v>
      </c>
      <c r="D424" s="20">
        <v>6</v>
      </c>
      <c r="E424" s="20">
        <v>13</v>
      </c>
      <c r="F424" s="20">
        <v>23</v>
      </c>
      <c r="G424" s="20">
        <v>7</v>
      </c>
      <c r="H424" s="20">
        <v>14</v>
      </c>
      <c r="I424" s="20">
        <v>22</v>
      </c>
      <c r="J424" s="20">
        <v>27</v>
      </c>
      <c r="K424" s="20">
        <v>7</v>
      </c>
      <c r="L424" s="20">
        <v>12</v>
      </c>
      <c r="M424" s="20">
        <v>21</v>
      </c>
      <c r="N424" s="20">
        <v>33</v>
      </c>
      <c r="O424" s="20">
        <v>11</v>
      </c>
      <c r="P424" s="20">
        <v>21</v>
      </c>
      <c r="Q424" s="20">
        <v>25</v>
      </c>
      <c r="R424" s="20">
        <v>42</v>
      </c>
      <c r="S424" s="20">
        <v>26</v>
      </c>
      <c r="T424" s="20">
        <v>53</v>
      </c>
      <c r="U424" s="20">
        <v>91</v>
      </c>
      <c r="V424" s="20">
        <v>168</v>
      </c>
      <c r="W424" s="20">
        <v>72</v>
      </c>
      <c r="X424" s="20">
        <v>103</v>
      </c>
      <c r="Y424" s="20">
        <v>184</v>
      </c>
      <c r="Z424" s="20">
        <v>243</v>
      </c>
      <c r="AA424" s="20">
        <v>122</v>
      </c>
      <c r="AB424" s="20">
        <v>259</v>
      </c>
      <c r="AC424" s="20">
        <v>357</v>
      </c>
      <c r="AD424" s="20">
        <v>526</v>
      </c>
      <c r="AE424" s="20">
        <v>137</v>
      </c>
      <c r="AF424" s="20">
        <v>308</v>
      </c>
      <c r="AG424" s="20">
        <v>484</v>
      </c>
      <c r="AH424" s="20">
        <v>686</v>
      </c>
      <c r="AI424" s="20">
        <v>242</v>
      </c>
      <c r="AJ424" s="20">
        <v>357</v>
      </c>
      <c r="AK424" s="20">
        <v>450</v>
      </c>
      <c r="AL424" s="20">
        <v>580</v>
      </c>
      <c r="AM424" s="20">
        <v>138</v>
      </c>
      <c r="AN424" s="20">
        <v>232</v>
      </c>
      <c r="AO424" s="20">
        <v>390</v>
      </c>
      <c r="AP424" s="20">
        <v>647</v>
      </c>
    </row>
    <row r="425" spans="1:42" ht="14.25" customHeight="1" x14ac:dyDescent="0.2">
      <c r="A425" s="44"/>
      <c r="B425" s="9" t="s">
        <v>22</v>
      </c>
      <c r="C425" s="24">
        <v>15</v>
      </c>
      <c r="D425" s="24">
        <v>31</v>
      </c>
      <c r="E425" s="24">
        <v>49</v>
      </c>
      <c r="F425" s="24">
        <v>68</v>
      </c>
      <c r="G425" s="24">
        <v>20</v>
      </c>
      <c r="H425" s="24">
        <v>64</v>
      </c>
      <c r="I425" s="24">
        <v>102</v>
      </c>
      <c r="J425" s="24">
        <v>120</v>
      </c>
      <c r="K425" s="24">
        <v>30</v>
      </c>
      <c r="L425" s="24">
        <v>72</v>
      </c>
      <c r="M425" s="24">
        <v>134</v>
      </c>
      <c r="N425" s="24">
        <v>215</v>
      </c>
      <c r="O425" s="24">
        <v>62</v>
      </c>
      <c r="P425" s="24">
        <v>107</v>
      </c>
      <c r="Q425" s="24">
        <v>163</v>
      </c>
      <c r="R425" s="24">
        <v>214</v>
      </c>
      <c r="S425" s="24">
        <v>46</v>
      </c>
      <c r="T425" s="24">
        <v>84</v>
      </c>
      <c r="U425" s="24">
        <v>155</v>
      </c>
      <c r="V425" s="24">
        <v>323</v>
      </c>
      <c r="W425" s="24">
        <v>164</v>
      </c>
      <c r="X425" s="24">
        <v>338</v>
      </c>
      <c r="Y425" s="24">
        <v>570</v>
      </c>
      <c r="Z425" s="24">
        <v>741</v>
      </c>
      <c r="AA425" s="24">
        <v>404</v>
      </c>
      <c r="AB425" s="24">
        <v>1064</v>
      </c>
      <c r="AC425" s="24">
        <v>1617</v>
      </c>
      <c r="AD425" s="24">
        <v>2524</v>
      </c>
      <c r="AE425" s="24">
        <v>853</v>
      </c>
      <c r="AF425" s="24">
        <v>2100</v>
      </c>
      <c r="AG425" s="24">
        <v>3268</v>
      </c>
      <c r="AH425" s="24">
        <v>4271</v>
      </c>
      <c r="AI425" s="24">
        <v>1129</v>
      </c>
      <c r="AJ425" s="24">
        <v>1715</v>
      </c>
      <c r="AK425" s="24">
        <v>2077</v>
      </c>
      <c r="AL425" s="24">
        <v>2631</v>
      </c>
      <c r="AM425" s="24">
        <v>627</v>
      </c>
      <c r="AN425" s="24">
        <v>1031</v>
      </c>
      <c r="AO425" s="24">
        <v>1538</v>
      </c>
      <c r="AP425" s="24">
        <v>2291</v>
      </c>
    </row>
    <row r="426" spans="1:42" ht="14.25" customHeight="1" x14ac:dyDescent="0.2">
      <c r="A426" s="44"/>
      <c r="B426" s="11" t="s">
        <v>21</v>
      </c>
      <c r="C426" s="24">
        <v>105</v>
      </c>
      <c r="D426" s="24">
        <v>190</v>
      </c>
      <c r="E426" s="24">
        <v>284</v>
      </c>
      <c r="F426" s="24">
        <v>375</v>
      </c>
      <c r="G426" s="24">
        <v>94</v>
      </c>
      <c r="H426" s="24">
        <v>238</v>
      </c>
      <c r="I426" s="24">
        <v>351</v>
      </c>
      <c r="J426" s="24">
        <v>451</v>
      </c>
      <c r="K426" s="24">
        <v>176</v>
      </c>
      <c r="L426" s="24">
        <v>445</v>
      </c>
      <c r="M426" s="24">
        <v>714</v>
      </c>
      <c r="N426" s="24">
        <v>1005</v>
      </c>
      <c r="O426" s="24">
        <v>305</v>
      </c>
      <c r="P426" s="24">
        <v>569</v>
      </c>
      <c r="Q426" s="24">
        <v>708</v>
      </c>
      <c r="R426" s="24">
        <v>897</v>
      </c>
      <c r="S426" s="24">
        <v>195</v>
      </c>
      <c r="T426" s="24">
        <v>404</v>
      </c>
      <c r="U426" s="24">
        <v>766</v>
      </c>
      <c r="V426" s="24">
        <v>1338</v>
      </c>
      <c r="W426" s="24">
        <v>348</v>
      </c>
      <c r="X426" s="24">
        <v>611</v>
      </c>
      <c r="Y426" s="24">
        <v>1076</v>
      </c>
      <c r="Z426" s="24">
        <v>1519</v>
      </c>
      <c r="AA426" s="24">
        <v>829</v>
      </c>
      <c r="AB426" s="24">
        <v>1802</v>
      </c>
      <c r="AC426" s="24">
        <v>2673</v>
      </c>
      <c r="AD426" s="24">
        <v>3652</v>
      </c>
      <c r="AE426" s="24">
        <v>1363</v>
      </c>
      <c r="AF426" s="24">
        <v>2913</v>
      </c>
      <c r="AG426" s="24">
        <v>4472</v>
      </c>
      <c r="AH426" s="24">
        <v>6899</v>
      </c>
      <c r="AI426" s="24">
        <v>3256</v>
      </c>
      <c r="AJ426" s="24">
        <v>4807</v>
      </c>
      <c r="AK426" s="24">
        <v>6189</v>
      </c>
      <c r="AL426" s="24">
        <v>7389</v>
      </c>
      <c r="AM426" s="24">
        <v>1189</v>
      </c>
      <c r="AN426" s="24">
        <v>2775</v>
      </c>
      <c r="AO426" s="24">
        <v>4587</v>
      </c>
      <c r="AP426" s="24">
        <v>7461</v>
      </c>
    </row>
    <row r="427" spans="1:42" ht="14.25" customHeight="1" x14ac:dyDescent="0.2">
      <c r="A427" s="44"/>
      <c r="B427" s="9" t="s">
        <v>20</v>
      </c>
      <c r="C427" s="24">
        <v>58</v>
      </c>
      <c r="D427" s="24">
        <v>104</v>
      </c>
      <c r="E427" s="24">
        <v>166</v>
      </c>
      <c r="F427" s="24">
        <v>233</v>
      </c>
      <c r="G427" s="24">
        <v>77</v>
      </c>
      <c r="H427" s="24">
        <v>167</v>
      </c>
      <c r="I427" s="24">
        <v>219</v>
      </c>
      <c r="J427" s="24">
        <v>266</v>
      </c>
      <c r="K427" s="24">
        <v>60</v>
      </c>
      <c r="L427" s="24">
        <v>189</v>
      </c>
      <c r="M427" s="24">
        <v>310</v>
      </c>
      <c r="N427" s="24">
        <v>468</v>
      </c>
      <c r="O427" s="24">
        <v>144</v>
      </c>
      <c r="P427" s="24">
        <v>263</v>
      </c>
      <c r="Q427" s="24">
        <v>297</v>
      </c>
      <c r="R427" s="24">
        <v>335</v>
      </c>
      <c r="S427" s="24">
        <v>68</v>
      </c>
      <c r="T427" s="24">
        <v>188</v>
      </c>
      <c r="U427" s="24">
        <v>474</v>
      </c>
      <c r="V427" s="24">
        <v>749</v>
      </c>
      <c r="W427" s="24">
        <v>103</v>
      </c>
      <c r="X427" s="24">
        <v>194</v>
      </c>
      <c r="Y427" s="24">
        <v>373</v>
      </c>
      <c r="Z427" s="24">
        <v>570</v>
      </c>
      <c r="AA427" s="24">
        <v>208</v>
      </c>
      <c r="AB427" s="24">
        <v>426</v>
      </c>
      <c r="AC427" s="24">
        <v>574</v>
      </c>
      <c r="AD427" s="24">
        <v>757</v>
      </c>
      <c r="AE427" s="24">
        <v>316</v>
      </c>
      <c r="AF427" s="24">
        <v>591</v>
      </c>
      <c r="AG427" s="24">
        <v>889</v>
      </c>
      <c r="AH427" s="24">
        <v>1430</v>
      </c>
      <c r="AI427" s="24">
        <v>1452</v>
      </c>
      <c r="AJ427" s="24">
        <v>1879</v>
      </c>
      <c r="AK427" s="24">
        <v>2213</v>
      </c>
      <c r="AL427" s="24">
        <v>2650</v>
      </c>
      <c r="AM427" s="24">
        <v>447</v>
      </c>
      <c r="AN427" s="24">
        <v>902</v>
      </c>
      <c r="AO427" s="24">
        <v>1320</v>
      </c>
      <c r="AP427" s="24">
        <v>2148</v>
      </c>
    </row>
    <row r="428" spans="1:42" ht="14.25" customHeight="1" x14ac:dyDescent="0.2">
      <c r="A428" s="44"/>
      <c r="B428" s="9" t="s">
        <v>19</v>
      </c>
      <c r="C428" s="24">
        <v>1</v>
      </c>
      <c r="D428" s="24">
        <v>1</v>
      </c>
      <c r="E428" s="24">
        <v>4</v>
      </c>
      <c r="F428" s="24">
        <v>4</v>
      </c>
      <c r="G428" s="24">
        <v>2</v>
      </c>
      <c r="H428" s="24">
        <v>6</v>
      </c>
      <c r="I428" s="24">
        <v>9</v>
      </c>
      <c r="J428" s="24">
        <v>9</v>
      </c>
      <c r="K428" s="24">
        <v>2</v>
      </c>
      <c r="L428" s="24">
        <v>4</v>
      </c>
      <c r="M428" s="24">
        <v>9</v>
      </c>
      <c r="N428" s="24">
        <v>16</v>
      </c>
      <c r="O428" s="24">
        <v>3</v>
      </c>
      <c r="P428" s="24">
        <v>6</v>
      </c>
      <c r="Q428" s="24">
        <v>10</v>
      </c>
      <c r="R428" s="24">
        <v>16</v>
      </c>
      <c r="S428" s="24">
        <v>8</v>
      </c>
      <c r="T428" s="24">
        <v>16</v>
      </c>
      <c r="U428" s="24">
        <v>34</v>
      </c>
      <c r="V428" s="24">
        <v>56</v>
      </c>
      <c r="W428" s="24">
        <v>11</v>
      </c>
      <c r="X428" s="24">
        <v>19</v>
      </c>
      <c r="Y428" s="24">
        <v>39</v>
      </c>
      <c r="Z428" s="24">
        <v>53</v>
      </c>
      <c r="AA428" s="24">
        <v>28</v>
      </c>
      <c r="AB428" s="24">
        <v>60</v>
      </c>
      <c r="AC428" s="24">
        <v>84</v>
      </c>
      <c r="AD428" s="24">
        <v>123</v>
      </c>
      <c r="AE428" s="24">
        <v>43</v>
      </c>
      <c r="AF428" s="24">
        <v>79</v>
      </c>
      <c r="AG428" s="24">
        <v>121</v>
      </c>
      <c r="AH428" s="24">
        <v>162</v>
      </c>
      <c r="AI428" s="24">
        <v>74</v>
      </c>
      <c r="AJ428" s="24">
        <v>108</v>
      </c>
      <c r="AK428" s="24">
        <v>129</v>
      </c>
      <c r="AL428" s="24">
        <v>164</v>
      </c>
      <c r="AM428" s="24">
        <v>25</v>
      </c>
      <c r="AN428" s="24">
        <v>57</v>
      </c>
      <c r="AO428" s="24">
        <v>85</v>
      </c>
      <c r="AP428" s="24">
        <v>136</v>
      </c>
    </row>
    <row r="429" spans="1:42" ht="14.25" customHeight="1" x14ac:dyDescent="0.2">
      <c r="A429" s="44"/>
      <c r="B429" s="9" t="s">
        <v>18</v>
      </c>
      <c r="C429" s="20">
        <v>18</v>
      </c>
      <c r="D429" s="20">
        <v>33</v>
      </c>
      <c r="E429" s="20">
        <v>53</v>
      </c>
      <c r="F429" s="20">
        <v>62</v>
      </c>
      <c r="G429" s="20">
        <v>12</v>
      </c>
      <c r="H429" s="20">
        <v>34</v>
      </c>
      <c r="I429" s="20">
        <v>56</v>
      </c>
      <c r="J429" s="20">
        <v>64</v>
      </c>
      <c r="K429" s="20">
        <v>16</v>
      </c>
      <c r="L429" s="20">
        <v>44</v>
      </c>
      <c r="M429" s="20">
        <v>96</v>
      </c>
      <c r="N429" s="20">
        <v>136</v>
      </c>
      <c r="O429" s="20">
        <v>34</v>
      </c>
      <c r="P429" s="20">
        <v>68</v>
      </c>
      <c r="Q429" s="20">
        <v>87</v>
      </c>
      <c r="R429" s="20">
        <v>102</v>
      </c>
      <c r="S429" s="20">
        <v>17</v>
      </c>
      <c r="T429" s="20">
        <v>38</v>
      </c>
      <c r="U429" s="20">
        <v>70</v>
      </c>
      <c r="V429" s="20">
        <v>137</v>
      </c>
      <c r="W429" s="24">
        <v>30</v>
      </c>
      <c r="X429" s="24">
        <v>47</v>
      </c>
      <c r="Y429" s="24">
        <v>78</v>
      </c>
      <c r="Z429" s="24">
        <v>120</v>
      </c>
      <c r="AA429" s="24">
        <v>96</v>
      </c>
      <c r="AB429" s="24">
        <v>229</v>
      </c>
      <c r="AC429" s="24">
        <v>336</v>
      </c>
      <c r="AD429" s="24">
        <v>508</v>
      </c>
      <c r="AE429" s="20">
        <v>183</v>
      </c>
      <c r="AF429" s="20">
        <v>444</v>
      </c>
      <c r="AG429" s="20">
        <v>752</v>
      </c>
      <c r="AH429" s="20">
        <v>1105</v>
      </c>
      <c r="AI429" s="20">
        <v>543</v>
      </c>
      <c r="AJ429" s="20">
        <v>728</v>
      </c>
      <c r="AK429" s="20">
        <v>887</v>
      </c>
      <c r="AL429" s="20">
        <v>1041</v>
      </c>
      <c r="AM429" s="20">
        <v>161</v>
      </c>
      <c r="AN429" s="20">
        <v>321</v>
      </c>
      <c r="AO429" s="20">
        <v>532</v>
      </c>
      <c r="AP429" s="20">
        <v>910</v>
      </c>
    </row>
    <row r="430" spans="1:42" ht="14.25" customHeight="1" x14ac:dyDescent="0.2">
      <c r="A430" s="44"/>
      <c r="B430" s="10" t="s">
        <v>17</v>
      </c>
      <c r="C430" s="24">
        <v>38</v>
      </c>
      <c r="D430" s="24">
        <v>69</v>
      </c>
      <c r="E430" s="24">
        <v>122</v>
      </c>
      <c r="F430" s="24">
        <v>151</v>
      </c>
      <c r="G430" s="24">
        <v>35</v>
      </c>
      <c r="H430" s="24">
        <v>84</v>
      </c>
      <c r="I430" s="24">
        <v>128</v>
      </c>
      <c r="J430" s="24">
        <v>157</v>
      </c>
      <c r="K430" s="24">
        <v>51</v>
      </c>
      <c r="L430" s="24">
        <v>138</v>
      </c>
      <c r="M430" s="24">
        <v>256</v>
      </c>
      <c r="N430" s="24">
        <v>369</v>
      </c>
      <c r="O430" s="24">
        <v>87</v>
      </c>
      <c r="P430" s="24">
        <v>202</v>
      </c>
      <c r="Q430" s="24">
        <v>250</v>
      </c>
      <c r="R430" s="24">
        <v>295</v>
      </c>
      <c r="S430" s="24">
        <v>67</v>
      </c>
      <c r="T430" s="24">
        <v>104</v>
      </c>
      <c r="U430" s="24">
        <v>219</v>
      </c>
      <c r="V430" s="24">
        <v>375</v>
      </c>
      <c r="W430" s="23">
        <v>112</v>
      </c>
      <c r="X430" s="23">
        <v>169</v>
      </c>
      <c r="Y430" s="23">
        <v>274</v>
      </c>
      <c r="Z430" s="23">
        <v>361</v>
      </c>
      <c r="AA430" s="23">
        <v>199</v>
      </c>
      <c r="AB430" s="23">
        <v>422</v>
      </c>
      <c r="AC430" s="23">
        <v>613</v>
      </c>
      <c r="AD430" s="23">
        <v>861</v>
      </c>
      <c r="AE430" s="24">
        <v>338</v>
      </c>
      <c r="AF430" s="24">
        <v>785</v>
      </c>
      <c r="AG430" s="24">
        <v>1235</v>
      </c>
      <c r="AH430" s="24">
        <v>1871</v>
      </c>
      <c r="AI430" s="24">
        <v>847</v>
      </c>
      <c r="AJ430" s="24">
        <v>1217</v>
      </c>
      <c r="AK430" s="24">
        <v>1565</v>
      </c>
      <c r="AL430" s="24">
        <v>1905</v>
      </c>
      <c r="AM430" s="24">
        <v>347</v>
      </c>
      <c r="AN430" s="24">
        <v>764</v>
      </c>
      <c r="AO430" s="24">
        <v>1233</v>
      </c>
      <c r="AP430" s="24">
        <v>1940</v>
      </c>
    </row>
    <row r="431" spans="1:42" ht="14.25" customHeight="1" x14ac:dyDescent="0.2">
      <c r="A431" s="44"/>
      <c r="B431" s="9" t="s">
        <v>16</v>
      </c>
      <c r="C431" s="24">
        <v>50</v>
      </c>
      <c r="D431" s="24">
        <v>93</v>
      </c>
      <c r="E431" s="24">
        <v>144</v>
      </c>
      <c r="F431" s="24">
        <v>194</v>
      </c>
      <c r="G431" s="24">
        <v>37</v>
      </c>
      <c r="H431" s="24">
        <v>107</v>
      </c>
      <c r="I431" s="24">
        <v>154</v>
      </c>
      <c r="J431" s="24">
        <v>189</v>
      </c>
      <c r="K431" s="24">
        <v>52</v>
      </c>
      <c r="L431" s="24">
        <v>171</v>
      </c>
      <c r="M431" s="24">
        <v>403</v>
      </c>
      <c r="N431" s="24">
        <v>620</v>
      </c>
      <c r="O431" s="24">
        <v>217</v>
      </c>
      <c r="P431" s="24">
        <v>385</v>
      </c>
      <c r="Q431" s="24">
        <v>452</v>
      </c>
      <c r="R431" s="24">
        <v>554</v>
      </c>
      <c r="S431" s="24">
        <v>164</v>
      </c>
      <c r="T431" s="24">
        <v>338</v>
      </c>
      <c r="U431" s="24">
        <v>578</v>
      </c>
      <c r="V431" s="24">
        <v>866</v>
      </c>
      <c r="W431" s="21">
        <v>116</v>
      </c>
      <c r="X431" s="21">
        <v>186</v>
      </c>
      <c r="Y431" s="21">
        <v>350</v>
      </c>
      <c r="Z431" s="21">
        <v>474</v>
      </c>
      <c r="AA431" s="21">
        <v>325</v>
      </c>
      <c r="AB431" s="21">
        <v>504</v>
      </c>
      <c r="AC431" s="21">
        <v>764</v>
      </c>
      <c r="AD431" s="21">
        <v>1153</v>
      </c>
      <c r="AE431" s="24">
        <v>416</v>
      </c>
      <c r="AF431" s="24">
        <v>1152</v>
      </c>
      <c r="AG431" s="24">
        <v>1690</v>
      </c>
      <c r="AH431" s="24">
        <v>2597</v>
      </c>
      <c r="AI431" s="24">
        <v>1213</v>
      </c>
      <c r="AJ431" s="24">
        <v>1639</v>
      </c>
      <c r="AK431" s="24">
        <v>2015</v>
      </c>
      <c r="AL431" s="24">
        <v>2424</v>
      </c>
      <c r="AM431" s="24">
        <v>393</v>
      </c>
      <c r="AN431" s="24">
        <v>827</v>
      </c>
      <c r="AO431" s="24">
        <v>1216</v>
      </c>
      <c r="AP431" s="24">
        <v>2059</v>
      </c>
    </row>
    <row r="432" spans="1:42" ht="14.25" customHeight="1" x14ac:dyDescent="0.2">
      <c r="A432" s="44"/>
      <c r="B432" s="9" t="s">
        <v>15</v>
      </c>
      <c r="C432" s="24">
        <v>99</v>
      </c>
      <c r="D432" s="24">
        <v>164</v>
      </c>
      <c r="E432" s="24">
        <v>267</v>
      </c>
      <c r="F432" s="24">
        <v>360</v>
      </c>
      <c r="G432" s="24">
        <v>92</v>
      </c>
      <c r="H432" s="24">
        <v>211</v>
      </c>
      <c r="I432" s="24">
        <v>327</v>
      </c>
      <c r="J432" s="24">
        <v>405</v>
      </c>
      <c r="K432" s="24">
        <v>135</v>
      </c>
      <c r="L432" s="24">
        <v>385</v>
      </c>
      <c r="M432" s="24">
        <v>651</v>
      </c>
      <c r="N432" s="24">
        <v>905</v>
      </c>
      <c r="O432" s="24">
        <v>257</v>
      </c>
      <c r="P432" s="24">
        <v>448</v>
      </c>
      <c r="Q432" s="24">
        <v>781</v>
      </c>
      <c r="R432" s="24">
        <v>936</v>
      </c>
      <c r="S432" s="24">
        <v>179</v>
      </c>
      <c r="T432" s="24">
        <v>362</v>
      </c>
      <c r="U432" s="24">
        <v>626</v>
      </c>
      <c r="V432" s="24">
        <v>1034</v>
      </c>
      <c r="W432" s="21">
        <v>762</v>
      </c>
      <c r="X432" s="21">
        <v>1376</v>
      </c>
      <c r="Y432" s="21">
        <v>1762</v>
      </c>
      <c r="Z432" s="21">
        <v>2342</v>
      </c>
      <c r="AA432" s="21">
        <v>701</v>
      </c>
      <c r="AB432" s="21">
        <v>1511</v>
      </c>
      <c r="AC432" s="21">
        <v>2574</v>
      </c>
      <c r="AD432" s="21">
        <v>3541</v>
      </c>
      <c r="AE432" s="24">
        <v>1559</v>
      </c>
      <c r="AF432" s="24">
        <v>3001</v>
      </c>
      <c r="AG432" s="24">
        <v>4675</v>
      </c>
      <c r="AH432" s="24">
        <v>6957</v>
      </c>
      <c r="AI432" s="24">
        <v>4706</v>
      </c>
      <c r="AJ432" s="24">
        <v>6388</v>
      </c>
      <c r="AK432" s="24">
        <v>7739</v>
      </c>
      <c r="AL432" s="24">
        <v>8758</v>
      </c>
      <c r="AM432" s="24">
        <v>908</v>
      </c>
      <c r="AN432" s="24">
        <v>2274</v>
      </c>
      <c r="AO432" s="24">
        <v>3857</v>
      </c>
      <c r="AP432" s="24">
        <v>6139</v>
      </c>
    </row>
    <row r="433" spans="1:42" ht="14.25" customHeight="1" x14ac:dyDescent="0.2">
      <c r="A433" s="44"/>
      <c r="B433" s="9" t="s">
        <v>14</v>
      </c>
      <c r="C433" s="22">
        <v>56</v>
      </c>
      <c r="D433" s="22">
        <v>108</v>
      </c>
      <c r="E433" s="22">
        <v>191</v>
      </c>
      <c r="F433" s="22">
        <v>250</v>
      </c>
      <c r="G433" s="22">
        <v>89</v>
      </c>
      <c r="H433" s="22">
        <v>192</v>
      </c>
      <c r="I433" s="22">
        <v>319</v>
      </c>
      <c r="J433" s="22">
        <v>404</v>
      </c>
      <c r="K433" s="22">
        <v>120</v>
      </c>
      <c r="L433" s="22">
        <v>361</v>
      </c>
      <c r="M433" s="22">
        <v>712</v>
      </c>
      <c r="N433" s="22">
        <v>1048</v>
      </c>
      <c r="O433" s="22">
        <v>465</v>
      </c>
      <c r="P433" s="22">
        <v>717</v>
      </c>
      <c r="Q433" s="22">
        <v>1117</v>
      </c>
      <c r="R433" s="22">
        <v>1382</v>
      </c>
      <c r="S433" s="22">
        <v>274</v>
      </c>
      <c r="T433" s="22">
        <v>513</v>
      </c>
      <c r="U433" s="22">
        <v>822</v>
      </c>
      <c r="V433" s="22">
        <v>1161</v>
      </c>
      <c r="W433" s="21">
        <v>418</v>
      </c>
      <c r="X433" s="21">
        <v>884</v>
      </c>
      <c r="Y433" s="21">
        <v>1196</v>
      </c>
      <c r="Z433" s="21">
        <v>1614</v>
      </c>
      <c r="AA433" s="21">
        <v>734</v>
      </c>
      <c r="AB433" s="21">
        <v>1727</v>
      </c>
      <c r="AC433" s="21">
        <v>3066</v>
      </c>
      <c r="AD433" s="21">
        <v>3996</v>
      </c>
      <c r="AE433" s="22">
        <v>1842</v>
      </c>
      <c r="AF433" s="22">
        <v>3143</v>
      </c>
      <c r="AG433" s="22">
        <v>4365</v>
      </c>
      <c r="AH433" s="22">
        <v>5684</v>
      </c>
      <c r="AI433" s="22">
        <v>5564</v>
      </c>
      <c r="AJ433" s="22">
        <v>7534</v>
      </c>
      <c r="AK433" s="22">
        <v>8862</v>
      </c>
      <c r="AL433" s="22">
        <v>10252</v>
      </c>
      <c r="AM433" s="22">
        <v>1285</v>
      </c>
      <c r="AN433" s="22">
        <v>3001</v>
      </c>
      <c r="AO433" s="22">
        <v>5362</v>
      </c>
      <c r="AP433" s="22">
        <v>7974</v>
      </c>
    </row>
    <row r="434" spans="1:42" ht="14.25" customHeight="1" x14ac:dyDescent="0.2">
      <c r="A434" s="44"/>
      <c r="B434" s="7" t="s">
        <v>13</v>
      </c>
      <c r="C434" s="20">
        <v>1586</v>
      </c>
      <c r="D434" s="20">
        <v>2865</v>
      </c>
      <c r="E434" s="20">
        <v>4349</v>
      </c>
      <c r="F434" s="20">
        <v>5765</v>
      </c>
      <c r="G434" s="20">
        <v>1572</v>
      </c>
      <c r="H434" s="20">
        <v>3530</v>
      </c>
      <c r="I434" s="20">
        <v>5184</v>
      </c>
      <c r="J434" s="20">
        <v>6516</v>
      </c>
      <c r="K434" s="20">
        <v>2227</v>
      </c>
      <c r="L434" s="20">
        <v>6203</v>
      </c>
      <c r="M434" s="20">
        <v>10690</v>
      </c>
      <c r="N434" s="20">
        <v>15073</v>
      </c>
      <c r="O434" s="20">
        <v>4004</v>
      </c>
      <c r="P434" s="20">
        <v>7443</v>
      </c>
      <c r="Q434" s="20">
        <v>9465</v>
      </c>
      <c r="R434" s="20">
        <v>11794</v>
      </c>
      <c r="S434" s="20">
        <v>3015</v>
      </c>
      <c r="T434" s="20">
        <v>5961</v>
      </c>
      <c r="U434" s="20">
        <v>11062</v>
      </c>
      <c r="V434" s="20">
        <v>18472</v>
      </c>
      <c r="W434" s="20">
        <v>4066</v>
      </c>
      <c r="X434" s="20">
        <v>7279</v>
      </c>
      <c r="Y434" s="20">
        <v>13102</v>
      </c>
      <c r="Z434" s="20">
        <v>18555</v>
      </c>
      <c r="AA434" s="20">
        <v>9918</v>
      </c>
      <c r="AB434" s="20">
        <v>20309</v>
      </c>
      <c r="AC434" s="20">
        <v>29478</v>
      </c>
      <c r="AD434" s="20">
        <v>40372</v>
      </c>
      <c r="AE434" s="20">
        <v>15366</v>
      </c>
      <c r="AF434" s="20">
        <v>32823</v>
      </c>
      <c r="AG434" s="20">
        <v>49131</v>
      </c>
      <c r="AH434" s="20">
        <v>73613</v>
      </c>
      <c r="AI434" s="20">
        <v>32632</v>
      </c>
      <c r="AJ434" s="20">
        <v>48590</v>
      </c>
      <c r="AK434" s="20">
        <v>63803</v>
      </c>
      <c r="AL434" s="20">
        <v>79989</v>
      </c>
      <c r="AM434" s="20">
        <v>14576</v>
      </c>
      <c r="AN434" s="20">
        <v>32279</v>
      </c>
      <c r="AO434" s="20">
        <v>53447</v>
      </c>
      <c r="AP434" s="20">
        <v>86168</v>
      </c>
    </row>
    <row r="435" spans="1:42" ht="14.25" customHeight="1" x14ac:dyDescent="0.2">
      <c r="A435" s="44"/>
      <c r="B435" s="9" t="s">
        <v>12</v>
      </c>
      <c r="C435" s="24">
        <v>20</v>
      </c>
      <c r="D435" s="24">
        <v>41</v>
      </c>
      <c r="E435" s="24">
        <v>71</v>
      </c>
      <c r="F435" s="24">
        <v>100</v>
      </c>
      <c r="G435" s="24">
        <v>33</v>
      </c>
      <c r="H435" s="24">
        <v>76</v>
      </c>
      <c r="I435" s="24">
        <v>104</v>
      </c>
      <c r="J435" s="24">
        <v>129</v>
      </c>
      <c r="K435" s="24">
        <v>39</v>
      </c>
      <c r="L435" s="24">
        <v>67</v>
      </c>
      <c r="M435" s="24">
        <v>112</v>
      </c>
      <c r="N435" s="24">
        <v>162</v>
      </c>
      <c r="O435" s="24">
        <v>40</v>
      </c>
      <c r="P435" s="24">
        <v>74</v>
      </c>
      <c r="Q435" s="24">
        <v>94</v>
      </c>
      <c r="R435" s="24">
        <v>106</v>
      </c>
      <c r="S435" s="24">
        <v>26</v>
      </c>
      <c r="T435" s="24">
        <v>55</v>
      </c>
      <c r="U435" s="24">
        <v>89</v>
      </c>
      <c r="V435" s="24">
        <v>168</v>
      </c>
      <c r="W435" s="24">
        <v>35</v>
      </c>
      <c r="X435" s="24">
        <v>61</v>
      </c>
      <c r="Y435" s="24">
        <v>109</v>
      </c>
      <c r="Z435" s="24">
        <v>143</v>
      </c>
      <c r="AA435" s="24">
        <v>96</v>
      </c>
      <c r="AB435" s="24">
        <v>188</v>
      </c>
      <c r="AC435" s="24">
        <v>300</v>
      </c>
      <c r="AD435" s="24">
        <v>455</v>
      </c>
      <c r="AE435" s="24">
        <v>137</v>
      </c>
      <c r="AF435" s="24">
        <v>380</v>
      </c>
      <c r="AG435" s="24">
        <v>484</v>
      </c>
      <c r="AH435" s="24">
        <v>697</v>
      </c>
      <c r="AI435" s="24">
        <v>281</v>
      </c>
      <c r="AJ435" s="24">
        <v>427</v>
      </c>
      <c r="AK435" s="24">
        <v>560</v>
      </c>
      <c r="AL435" s="24">
        <v>798</v>
      </c>
      <c r="AM435" s="24">
        <v>278</v>
      </c>
      <c r="AN435" s="24">
        <v>388</v>
      </c>
      <c r="AO435" s="24">
        <v>521</v>
      </c>
      <c r="AP435" s="24">
        <v>786</v>
      </c>
    </row>
    <row r="436" spans="1:42" ht="14.25" customHeight="1" x14ac:dyDescent="0.2">
      <c r="A436" s="44"/>
      <c r="B436" s="9" t="s">
        <v>11</v>
      </c>
      <c r="C436" s="24">
        <v>1</v>
      </c>
      <c r="D436" s="24">
        <v>3</v>
      </c>
      <c r="E436" s="24">
        <v>4</v>
      </c>
      <c r="F436" s="24">
        <v>6</v>
      </c>
      <c r="G436" s="24">
        <v>1</v>
      </c>
      <c r="H436" s="24">
        <v>3</v>
      </c>
      <c r="I436" s="24">
        <v>7</v>
      </c>
      <c r="J436" s="24">
        <v>8</v>
      </c>
      <c r="K436" s="24">
        <v>0</v>
      </c>
      <c r="L436" s="24">
        <v>3</v>
      </c>
      <c r="M436" s="24">
        <v>6</v>
      </c>
      <c r="N436" s="24">
        <v>8</v>
      </c>
      <c r="O436" s="24">
        <v>5</v>
      </c>
      <c r="P436" s="24">
        <v>8</v>
      </c>
      <c r="Q436" s="24">
        <v>14</v>
      </c>
      <c r="R436" s="24">
        <v>15</v>
      </c>
      <c r="S436" s="24"/>
      <c r="T436" s="24"/>
      <c r="U436" s="24">
        <v>17</v>
      </c>
      <c r="V436" s="24">
        <v>37</v>
      </c>
      <c r="W436" s="24">
        <v>12</v>
      </c>
      <c r="X436" s="24">
        <v>19</v>
      </c>
      <c r="Y436" s="24">
        <v>35</v>
      </c>
      <c r="Z436" s="24">
        <v>55</v>
      </c>
      <c r="AA436" s="24">
        <v>32</v>
      </c>
      <c r="AB436" s="24">
        <v>59</v>
      </c>
      <c r="AC436" s="24">
        <v>77</v>
      </c>
      <c r="AD436" s="24">
        <v>113</v>
      </c>
      <c r="AE436" s="24">
        <v>45</v>
      </c>
      <c r="AF436" s="24">
        <v>82</v>
      </c>
      <c r="AG436" s="24">
        <v>119</v>
      </c>
      <c r="AH436" s="24">
        <v>141</v>
      </c>
      <c r="AI436" s="24">
        <v>52</v>
      </c>
      <c r="AJ436" s="24">
        <v>79</v>
      </c>
      <c r="AK436" s="24">
        <v>105</v>
      </c>
      <c r="AL436" s="24">
        <v>126</v>
      </c>
      <c r="AM436" s="24">
        <v>20</v>
      </c>
      <c r="AN436" s="24">
        <v>49</v>
      </c>
      <c r="AO436" s="24">
        <v>77</v>
      </c>
      <c r="AP436" s="24">
        <v>132</v>
      </c>
    </row>
    <row r="437" spans="1:42" ht="14.25" customHeight="1" x14ac:dyDescent="0.2">
      <c r="A437" s="44"/>
      <c r="B437" s="9" t="s">
        <v>10</v>
      </c>
      <c r="C437" s="24">
        <v>5</v>
      </c>
      <c r="D437" s="24">
        <v>11</v>
      </c>
      <c r="E437" s="24">
        <v>20</v>
      </c>
      <c r="F437" s="24">
        <v>26</v>
      </c>
      <c r="G437" s="24">
        <v>12</v>
      </c>
      <c r="H437" s="24">
        <v>33</v>
      </c>
      <c r="I437" s="24">
        <v>54</v>
      </c>
      <c r="J437" s="24">
        <v>65</v>
      </c>
      <c r="K437" s="24">
        <v>15</v>
      </c>
      <c r="L437" s="24">
        <v>28</v>
      </c>
      <c r="M437" s="24">
        <v>46</v>
      </c>
      <c r="N437" s="24">
        <v>66</v>
      </c>
      <c r="O437" s="24">
        <v>20</v>
      </c>
      <c r="P437" s="24">
        <v>35</v>
      </c>
      <c r="Q437" s="24">
        <v>48</v>
      </c>
      <c r="R437" s="24">
        <v>64</v>
      </c>
      <c r="S437" s="24">
        <v>18</v>
      </c>
      <c r="T437" s="24">
        <v>47</v>
      </c>
      <c r="U437" s="24">
        <v>87</v>
      </c>
      <c r="V437" s="24">
        <v>158</v>
      </c>
      <c r="W437" s="24">
        <v>39</v>
      </c>
      <c r="X437" s="24">
        <v>64</v>
      </c>
      <c r="Y437" s="24">
        <v>113</v>
      </c>
      <c r="Z437" s="24">
        <v>156</v>
      </c>
      <c r="AA437" s="24">
        <v>75</v>
      </c>
      <c r="AB437" s="24">
        <v>145</v>
      </c>
      <c r="AC437" s="24">
        <v>223</v>
      </c>
      <c r="AD437" s="24">
        <v>291</v>
      </c>
      <c r="AE437" s="24">
        <v>86</v>
      </c>
      <c r="AF437" s="24">
        <v>165</v>
      </c>
      <c r="AG437" s="24">
        <v>264</v>
      </c>
      <c r="AH437" s="24">
        <v>408</v>
      </c>
      <c r="AI437" s="24">
        <v>172</v>
      </c>
      <c r="AJ437" s="24">
        <v>263</v>
      </c>
      <c r="AK437" s="24">
        <v>381</v>
      </c>
      <c r="AL437" s="24">
        <v>507</v>
      </c>
      <c r="AM437" s="24">
        <v>129</v>
      </c>
      <c r="AN437" s="24">
        <v>248</v>
      </c>
      <c r="AO437" s="24">
        <v>367</v>
      </c>
      <c r="AP437" s="24">
        <v>631</v>
      </c>
    </row>
    <row r="438" spans="1:42" ht="14.25" customHeight="1" x14ac:dyDescent="0.2">
      <c r="A438" s="44"/>
      <c r="B438" s="9" t="s">
        <v>9</v>
      </c>
      <c r="C438" s="22">
        <v>2</v>
      </c>
      <c r="D438" s="22">
        <v>5</v>
      </c>
      <c r="E438" s="22">
        <v>7</v>
      </c>
      <c r="F438" s="22">
        <v>8</v>
      </c>
      <c r="G438" s="22">
        <v>2</v>
      </c>
      <c r="H438" s="22">
        <v>5</v>
      </c>
      <c r="I438" s="22">
        <v>6</v>
      </c>
      <c r="J438" s="22">
        <v>8</v>
      </c>
      <c r="K438" s="22">
        <v>2</v>
      </c>
      <c r="L438" s="22">
        <v>5</v>
      </c>
      <c r="M438" s="22">
        <v>14</v>
      </c>
      <c r="N438" s="22">
        <v>32</v>
      </c>
      <c r="O438" s="22">
        <v>10</v>
      </c>
      <c r="P438" s="22">
        <v>16</v>
      </c>
      <c r="Q438" s="22">
        <v>26</v>
      </c>
      <c r="R438" s="22">
        <v>30</v>
      </c>
      <c r="S438" s="22">
        <v>17</v>
      </c>
      <c r="T438" s="22">
        <v>27</v>
      </c>
      <c r="U438" s="22">
        <v>38</v>
      </c>
      <c r="V438" s="22">
        <v>53</v>
      </c>
      <c r="W438" s="24">
        <v>9</v>
      </c>
      <c r="X438" s="24">
        <v>12</v>
      </c>
      <c r="Y438" s="24">
        <v>25</v>
      </c>
      <c r="Z438" s="24">
        <v>38</v>
      </c>
      <c r="AA438" s="24">
        <v>26</v>
      </c>
      <c r="AB438" s="24">
        <v>65</v>
      </c>
      <c r="AC438" s="24">
        <v>109</v>
      </c>
      <c r="AD438" s="24">
        <v>175</v>
      </c>
      <c r="AE438" s="22">
        <v>65</v>
      </c>
      <c r="AF438" s="22">
        <v>127</v>
      </c>
      <c r="AG438" s="22">
        <v>194</v>
      </c>
      <c r="AH438" s="22">
        <v>254</v>
      </c>
      <c r="AI438" s="22">
        <v>102</v>
      </c>
      <c r="AJ438" s="22">
        <v>143</v>
      </c>
      <c r="AK438" s="22">
        <v>189</v>
      </c>
      <c r="AL438" s="22">
        <v>232</v>
      </c>
      <c r="AM438" s="22">
        <v>31</v>
      </c>
      <c r="AN438" s="22">
        <v>69</v>
      </c>
      <c r="AO438" s="22">
        <v>109</v>
      </c>
      <c r="AP438" s="22">
        <v>189</v>
      </c>
    </row>
    <row r="439" spans="1:42" ht="14.25" customHeight="1" x14ac:dyDescent="0.2">
      <c r="A439" s="44"/>
      <c r="B439" s="9" t="s">
        <v>8</v>
      </c>
      <c r="C439" s="20">
        <v>64</v>
      </c>
      <c r="D439" s="20">
        <v>128</v>
      </c>
      <c r="E439" s="20">
        <v>205</v>
      </c>
      <c r="F439" s="20">
        <v>288</v>
      </c>
      <c r="G439" s="20">
        <v>98</v>
      </c>
      <c r="H439" s="20">
        <v>184</v>
      </c>
      <c r="I439" s="20">
        <v>274</v>
      </c>
      <c r="J439" s="20">
        <v>340</v>
      </c>
      <c r="K439" s="20">
        <v>107</v>
      </c>
      <c r="L439" s="20">
        <v>331</v>
      </c>
      <c r="M439" s="20">
        <v>518</v>
      </c>
      <c r="N439" s="20">
        <v>701</v>
      </c>
      <c r="O439" s="20">
        <v>186</v>
      </c>
      <c r="P439" s="20">
        <v>332</v>
      </c>
      <c r="Q439" s="20">
        <v>425</v>
      </c>
      <c r="R439" s="20">
        <v>545</v>
      </c>
      <c r="S439" s="20">
        <v>147</v>
      </c>
      <c r="T439" s="20">
        <v>256</v>
      </c>
      <c r="U439" s="20">
        <v>441</v>
      </c>
      <c r="V439" s="20">
        <v>875</v>
      </c>
      <c r="W439" s="24">
        <v>285</v>
      </c>
      <c r="X439" s="24">
        <v>454</v>
      </c>
      <c r="Y439" s="24">
        <v>1329</v>
      </c>
      <c r="Z439" s="24">
        <v>1670</v>
      </c>
      <c r="AA439" s="24">
        <v>519</v>
      </c>
      <c r="AB439" s="24">
        <v>1228</v>
      </c>
      <c r="AC439" s="24">
        <v>1883</v>
      </c>
      <c r="AD439" s="24">
        <v>2837</v>
      </c>
      <c r="AE439" s="20">
        <v>1247</v>
      </c>
      <c r="AF439" s="20">
        <v>2168</v>
      </c>
      <c r="AG439" s="20">
        <v>3290</v>
      </c>
      <c r="AH439" s="20">
        <v>4630</v>
      </c>
      <c r="AI439" s="20">
        <v>2582</v>
      </c>
      <c r="AJ439" s="20">
        <v>3344</v>
      </c>
      <c r="AK439" s="20">
        <v>4098</v>
      </c>
      <c r="AL439" s="20">
        <v>4756</v>
      </c>
      <c r="AM439" s="20">
        <v>597</v>
      </c>
      <c r="AN439" s="20">
        <v>1423</v>
      </c>
      <c r="AO439" s="20">
        <v>2381</v>
      </c>
      <c r="AP439" s="20">
        <v>3658</v>
      </c>
    </row>
    <row r="440" spans="1:42" ht="14.25" customHeight="1" x14ac:dyDescent="0.2">
      <c r="A440" s="44"/>
      <c r="B440" s="10" t="s">
        <v>7</v>
      </c>
      <c r="C440" s="24">
        <v>32</v>
      </c>
      <c r="D440" s="24">
        <v>52</v>
      </c>
      <c r="E440" s="24">
        <v>86</v>
      </c>
      <c r="F440" s="24">
        <v>108</v>
      </c>
      <c r="G440" s="24">
        <v>39</v>
      </c>
      <c r="H440" s="24">
        <v>84</v>
      </c>
      <c r="I440" s="24">
        <v>134</v>
      </c>
      <c r="J440" s="24">
        <v>164</v>
      </c>
      <c r="K440" s="24">
        <v>40</v>
      </c>
      <c r="L440" s="24">
        <v>127</v>
      </c>
      <c r="M440" s="24">
        <v>223</v>
      </c>
      <c r="N440" s="24">
        <v>293</v>
      </c>
      <c r="O440" s="24">
        <v>50</v>
      </c>
      <c r="P440" s="24">
        <v>126</v>
      </c>
      <c r="Q440" s="24">
        <v>163</v>
      </c>
      <c r="R440" s="24">
        <v>207</v>
      </c>
      <c r="S440" s="24">
        <v>59</v>
      </c>
      <c r="T440" s="24">
        <v>106</v>
      </c>
      <c r="U440" s="24">
        <v>186</v>
      </c>
      <c r="V440" s="24">
        <v>305</v>
      </c>
      <c r="W440" s="23">
        <v>66</v>
      </c>
      <c r="X440" s="23">
        <v>104</v>
      </c>
      <c r="Y440" s="23">
        <v>196</v>
      </c>
      <c r="Z440" s="23">
        <v>272</v>
      </c>
      <c r="AA440" s="23">
        <v>125</v>
      </c>
      <c r="AB440" s="23">
        <v>303</v>
      </c>
      <c r="AC440" s="23">
        <v>425</v>
      </c>
      <c r="AD440" s="23">
        <v>585</v>
      </c>
      <c r="AE440" s="24">
        <v>165</v>
      </c>
      <c r="AF440" s="24">
        <v>373</v>
      </c>
      <c r="AG440" s="24">
        <v>591</v>
      </c>
      <c r="AH440" s="24">
        <v>881</v>
      </c>
      <c r="AI440" s="24">
        <v>411</v>
      </c>
      <c r="AJ440" s="24">
        <v>578</v>
      </c>
      <c r="AK440" s="24">
        <v>755</v>
      </c>
      <c r="AL440" s="24">
        <v>984</v>
      </c>
      <c r="AM440" s="24">
        <v>205</v>
      </c>
      <c r="AN440" s="24">
        <v>403</v>
      </c>
      <c r="AO440" s="24">
        <v>612</v>
      </c>
      <c r="AP440" s="24">
        <v>1047</v>
      </c>
    </row>
    <row r="441" spans="1:42" ht="14.25" customHeight="1" x14ac:dyDescent="0.2">
      <c r="A441" s="44"/>
      <c r="B441" s="9" t="s">
        <v>6</v>
      </c>
      <c r="C441" s="24">
        <v>4</v>
      </c>
      <c r="D441" s="24">
        <v>9</v>
      </c>
      <c r="E441" s="24">
        <v>21</v>
      </c>
      <c r="F441" s="24">
        <v>27</v>
      </c>
      <c r="G441" s="24">
        <v>4</v>
      </c>
      <c r="H441" s="24">
        <v>24</v>
      </c>
      <c r="I441" s="24">
        <v>36</v>
      </c>
      <c r="J441" s="24">
        <v>48</v>
      </c>
      <c r="K441" s="24">
        <v>12</v>
      </c>
      <c r="L441" s="24">
        <v>45</v>
      </c>
      <c r="M441" s="24">
        <v>79</v>
      </c>
      <c r="N441" s="24">
        <v>104</v>
      </c>
      <c r="O441" s="24">
        <v>33</v>
      </c>
      <c r="P441" s="24">
        <v>52</v>
      </c>
      <c r="Q441" s="24">
        <v>73</v>
      </c>
      <c r="R441" s="24">
        <v>93</v>
      </c>
      <c r="S441" s="24">
        <v>17</v>
      </c>
      <c r="T441" s="24">
        <v>38</v>
      </c>
      <c r="U441" s="24">
        <v>76</v>
      </c>
      <c r="V441" s="24">
        <v>129</v>
      </c>
      <c r="W441" s="21">
        <v>21</v>
      </c>
      <c r="X441" s="21">
        <v>56</v>
      </c>
      <c r="Y441" s="21">
        <v>101</v>
      </c>
      <c r="Z441" s="21">
        <v>125</v>
      </c>
      <c r="AA441" s="21">
        <v>77</v>
      </c>
      <c r="AB441" s="21">
        <v>287</v>
      </c>
      <c r="AC441" s="21">
        <v>473</v>
      </c>
      <c r="AD441" s="21">
        <v>728</v>
      </c>
      <c r="AE441" s="24">
        <v>224</v>
      </c>
      <c r="AF441" s="24">
        <v>486</v>
      </c>
      <c r="AG441" s="24">
        <v>708</v>
      </c>
      <c r="AH441" s="24">
        <v>909</v>
      </c>
      <c r="AI441" s="24">
        <v>260</v>
      </c>
      <c r="AJ441" s="24">
        <v>391</v>
      </c>
      <c r="AK441" s="24">
        <v>504</v>
      </c>
      <c r="AL441" s="24">
        <v>614</v>
      </c>
      <c r="AM441" s="24">
        <v>125</v>
      </c>
      <c r="AN441" s="24">
        <v>256</v>
      </c>
      <c r="AO441" s="24">
        <v>407</v>
      </c>
      <c r="AP441" s="24">
        <v>649</v>
      </c>
    </row>
    <row r="442" spans="1:42" ht="14.25" customHeight="1" x14ac:dyDescent="0.2">
      <c r="A442" s="44"/>
      <c r="B442" s="9" t="s">
        <v>5</v>
      </c>
      <c r="C442" s="24">
        <v>48</v>
      </c>
      <c r="D442" s="24">
        <v>81</v>
      </c>
      <c r="E442" s="24">
        <v>142</v>
      </c>
      <c r="F442" s="24">
        <v>195</v>
      </c>
      <c r="G442" s="24">
        <v>75</v>
      </c>
      <c r="H442" s="24">
        <v>142</v>
      </c>
      <c r="I442" s="24">
        <v>220</v>
      </c>
      <c r="J442" s="24">
        <v>277</v>
      </c>
      <c r="K442" s="24">
        <v>65</v>
      </c>
      <c r="L442" s="24">
        <v>146</v>
      </c>
      <c r="M442" s="24">
        <v>242</v>
      </c>
      <c r="N442" s="24">
        <v>350</v>
      </c>
      <c r="O442" s="24">
        <v>97</v>
      </c>
      <c r="P442" s="24">
        <v>194</v>
      </c>
      <c r="Q442" s="24">
        <v>266</v>
      </c>
      <c r="R442" s="24">
        <v>340</v>
      </c>
      <c r="S442" s="24">
        <v>128</v>
      </c>
      <c r="T442" s="24">
        <v>279</v>
      </c>
      <c r="U442" s="24">
        <v>457</v>
      </c>
      <c r="V442" s="24">
        <v>752</v>
      </c>
      <c r="W442" s="21">
        <v>212</v>
      </c>
      <c r="X442" s="21">
        <v>416</v>
      </c>
      <c r="Y442" s="21">
        <v>758</v>
      </c>
      <c r="Z442" s="21">
        <v>943</v>
      </c>
      <c r="AA442" s="21">
        <v>206</v>
      </c>
      <c r="AB442" s="21">
        <v>404</v>
      </c>
      <c r="AC442" s="21">
        <v>569</v>
      </c>
      <c r="AD442" s="21">
        <v>751</v>
      </c>
      <c r="AE442" s="24">
        <v>211</v>
      </c>
      <c r="AF442" s="24">
        <v>396</v>
      </c>
      <c r="AG442" s="24">
        <v>612</v>
      </c>
      <c r="AH442" s="24">
        <v>866</v>
      </c>
      <c r="AI442" s="24">
        <v>398</v>
      </c>
      <c r="AJ442" s="24">
        <v>563</v>
      </c>
      <c r="AK442" s="24">
        <v>738</v>
      </c>
      <c r="AL442" s="24">
        <v>937</v>
      </c>
      <c r="AM442" s="24">
        <v>179</v>
      </c>
      <c r="AN442" s="24">
        <v>358</v>
      </c>
      <c r="AO442" s="24">
        <v>573</v>
      </c>
      <c r="AP442" s="24">
        <v>1002</v>
      </c>
    </row>
    <row r="443" spans="1:42" ht="14.25" customHeight="1" x14ac:dyDescent="0.2">
      <c r="A443" s="44"/>
      <c r="B443" s="9" t="s">
        <v>4</v>
      </c>
      <c r="C443" s="22">
        <v>3</v>
      </c>
      <c r="D443" s="22">
        <v>8</v>
      </c>
      <c r="E443" s="22">
        <v>21</v>
      </c>
      <c r="F443" s="22">
        <v>38</v>
      </c>
      <c r="G443" s="22">
        <v>5</v>
      </c>
      <c r="H443" s="22">
        <v>16</v>
      </c>
      <c r="I443" s="22">
        <v>33</v>
      </c>
      <c r="J443" s="22">
        <v>39</v>
      </c>
      <c r="K443" s="22">
        <v>9</v>
      </c>
      <c r="L443" s="22">
        <v>26</v>
      </c>
      <c r="M443" s="22">
        <v>48</v>
      </c>
      <c r="N443" s="22">
        <v>63</v>
      </c>
      <c r="O443" s="22">
        <v>8</v>
      </c>
      <c r="P443" s="22">
        <v>24</v>
      </c>
      <c r="Q443" s="22">
        <v>39</v>
      </c>
      <c r="R443" s="22">
        <v>52</v>
      </c>
      <c r="S443" s="22">
        <v>19</v>
      </c>
      <c r="T443" s="22">
        <v>41</v>
      </c>
      <c r="U443" s="22">
        <v>68</v>
      </c>
      <c r="V443" s="22">
        <v>104</v>
      </c>
      <c r="W443" s="21">
        <v>30</v>
      </c>
      <c r="X443" s="21">
        <v>61</v>
      </c>
      <c r="Y443" s="21">
        <v>92</v>
      </c>
      <c r="Z443" s="21">
        <v>129</v>
      </c>
      <c r="AA443" s="21">
        <v>47</v>
      </c>
      <c r="AB443" s="21">
        <v>150</v>
      </c>
      <c r="AC443" s="21">
        <v>207</v>
      </c>
      <c r="AD443" s="21">
        <v>289</v>
      </c>
      <c r="AE443" s="22">
        <v>67</v>
      </c>
      <c r="AF443" s="22">
        <v>141</v>
      </c>
      <c r="AG443" s="22">
        <v>216</v>
      </c>
      <c r="AH443" s="22">
        <v>283</v>
      </c>
      <c r="AI443" s="22">
        <v>110</v>
      </c>
      <c r="AJ443" s="22">
        <v>157</v>
      </c>
      <c r="AK443" s="22">
        <v>206</v>
      </c>
      <c r="AL443" s="22">
        <v>285</v>
      </c>
      <c r="AM443" s="22">
        <v>56</v>
      </c>
      <c r="AN443" s="22">
        <v>119</v>
      </c>
      <c r="AO443" s="22">
        <v>194</v>
      </c>
      <c r="AP443" s="22">
        <v>283</v>
      </c>
    </row>
    <row r="444" spans="1:42" ht="14.25" customHeight="1" x14ac:dyDescent="0.2">
      <c r="A444" s="44"/>
      <c r="B444" s="7" t="s">
        <v>3</v>
      </c>
      <c r="C444" s="20">
        <v>1</v>
      </c>
      <c r="D444" s="20">
        <v>9</v>
      </c>
      <c r="E444" s="20">
        <v>16</v>
      </c>
      <c r="F444" s="20">
        <v>26</v>
      </c>
      <c r="G444" s="20">
        <v>10</v>
      </c>
      <c r="H444" s="20">
        <v>25</v>
      </c>
      <c r="I444" s="20">
        <v>41</v>
      </c>
      <c r="J444" s="20">
        <v>57</v>
      </c>
      <c r="K444" s="20">
        <v>14</v>
      </c>
      <c r="L444" s="20">
        <v>22</v>
      </c>
      <c r="M444" s="20">
        <v>47</v>
      </c>
      <c r="N444" s="20">
        <v>68</v>
      </c>
      <c r="O444" s="20">
        <v>22</v>
      </c>
      <c r="P444" s="20">
        <v>46</v>
      </c>
      <c r="Q444" s="20">
        <v>56</v>
      </c>
      <c r="R444" s="20">
        <v>66</v>
      </c>
      <c r="S444" s="20">
        <v>23</v>
      </c>
      <c r="T444" s="20">
        <v>44</v>
      </c>
      <c r="U444" s="20">
        <v>65</v>
      </c>
      <c r="V444" s="20">
        <v>105</v>
      </c>
      <c r="W444" s="20">
        <v>17</v>
      </c>
      <c r="X444" s="20">
        <v>37</v>
      </c>
      <c r="Y444" s="20">
        <v>64</v>
      </c>
      <c r="Z444" s="20">
        <v>96</v>
      </c>
      <c r="AA444" s="20">
        <v>57</v>
      </c>
      <c r="AB444" s="20">
        <v>148</v>
      </c>
      <c r="AC444" s="20">
        <v>221</v>
      </c>
      <c r="AD444" s="20">
        <v>297</v>
      </c>
      <c r="AE444" s="20">
        <v>84</v>
      </c>
      <c r="AF444" s="20">
        <v>207</v>
      </c>
      <c r="AG444" s="20">
        <v>338</v>
      </c>
      <c r="AH444" s="20">
        <v>487</v>
      </c>
      <c r="AI444" s="20">
        <v>147</v>
      </c>
      <c r="AJ444" s="20">
        <v>217</v>
      </c>
      <c r="AK444" s="20">
        <v>275</v>
      </c>
      <c r="AL444" s="20">
        <v>365</v>
      </c>
      <c r="AM444" s="20">
        <v>97</v>
      </c>
      <c r="AN444" s="20">
        <v>190</v>
      </c>
      <c r="AO444" s="20">
        <v>279</v>
      </c>
      <c r="AP444" s="20">
        <v>409</v>
      </c>
    </row>
    <row r="445" spans="1:42" ht="13.5" thickBot="1" x14ac:dyDescent="0.25">
      <c r="A445" s="45"/>
      <c r="B445" s="5" t="s">
        <v>2</v>
      </c>
      <c r="C445" s="19">
        <v>2387</v>
      </c>
      <c r="D445" s="19">
        <v>4333</v>
      </c>
      <c r="E445" s="19">
        <v>6714</v>
      </c>
      <c r="F445" s="19">
        <v>8930</v>
      </c>
      <c r="G445" s="19">
        <f t="shared" ref="G445:O445" si="227">SUM(G420:G444)</f>
        <v>2478</v>
      </c>
      <c r="H445" s="19">
        <f t="shared" si="227"/>
        <v>5588</v>
      </c>
      <c r="I445" s="19">
        <f t="shared" si="227"/>
        <v>8340</v>
      </c>
      <c r="J445" s="19">
        <f t="shared" si="227"/>
        <v>10411</v>
      </c>
      <c r="K445" s="19">
        <f t="shared" si="227"/>
        <v>3400</v>
      </c>
      <c r="L445" s="19">
        <f t="shared" si="227"/>
        <v>9423</v>
      </c>
      <c r="M445" s="19">
        <f t="shared" si="227"/>
        <v>16353</v>
      </c>
      <c r="N445" s="19">
        <f t="shared" si="227"/>
        <v>23229</v>
      </c>
      <c r="O445" s="19">
        <f t="shared" si="227"/>
        <v>6473</v>
      </c>
      <c r="P445" s="19">
        <v>11886</v>
      </c>
      <c r="Q445" s="19">
        <f t="shared" ref="Q445:AD445" si="228">SUM(Q420:Q444)</f>
        <v>15499</v>
      </c>
      <c r="R445" s="19">
        <f t="shared" si="228"/>
        <v>19242</v>
      </c>
      <c r="S445" s="19">
        <f t="shared" si="228"/>
        <v>4763</v>
      </c>
      <c r="T445" s="19">
        <f t="shared" si="228"/>
        <v>9451</v>
      </c>
      <c r="U445" s="19">
        <f t="shared" si="228"/>
        <v>17393</v>
      </c>
      <c r="V445" s="19">
        <f t="shared" si="228"/>
        <v>29114</v>
      </c>
      <c r="W445" s="18">
        <f t="shared" si="228"/>
        <v>7476</v>
      </c>
      <c r="X445" s="18">
        <f t="shared" si="228"/>
        <v>13423</v>
      </c>
      <c r="Y445" s="18">
        <f t="shared" si="228"/>
        <v>23503</v>
      </c>
      <c r="Z445" s="18">
        <f t="shared" si="228"/>
        <v>32730</v>
      </c>
      <c r="AA445" s="18">
        <f>SUM(AA420:AA444)</f>
        <v>16022</v>
      </c>
      <c r="AB445" s="18">
        <f t="shared" si="228"/>
        <v>33844</v>
      </c>
      <c r="AC445" s="18">
        <f t="shared" si="228"/>
        <v>50341</v>
      </c>
      <c r="AD445" s="18">
        <f t="shared" si="228"/>
        <v>69720</v>
      </c>
      <c r="AE445" s="18">
        <f t="shared" ref="AE445:AH445" si="229">SUM(AE420:AE444)</f>
        <v>26623</v>
      </c>
      <c r="AF445" s="18">
        <f t="shared" si="229"/>
        <v>55710</v>
      </c>
      <c r="AG445" s="18">
        <f t="shared" si="229"/>
        <v>83581</v>
      </c>
      <c r="AH445" s="18">
        <f t="shared" si="229"/>
        <v>122470</v>
      </c>
      <c r="AI445" s="19">
        <f t="shared" ref="AI445:AP445" si="230">SUM(AI420:AI444)</f>
        <v>60145</v>
      </c>
      <c r="AJ445" s="19">
        <f t="shared" si="230"/>
        <v>86465</v>
      </c>
      <c r="AK445" s="19">
        <f t="shared" si="230"/>
        <v>110501</v>
      </c>
      <c r="AL445" s="19">
        <f t="shared" si="230"/>
        <v>136046</v>
      </c>
      <c r="AM445" s="19">
        <f t="shared" si="230"/>
        <v>23791</v>
      </c>
      <c r="AN445" s="19">
        <f t="shared" si="230"/>
        <v>51875</v>
      </c>
      <c r="AO445" s="19">
        <f t="shared" si="230"/>
        <v>85278</v>
      </c>
      <c r="AP445" s="19">
        <f t="shared" si="230"/>
        <v>136744</v>
      </c>
    </row>
    <row r="446" spans="1:42" ht="13.5" thickTop="1" x14ac:dyDescent="0.2">
      <c r="A446" s="44" t="s">
        <v>28</v>
      </c>
      <c r="B446" s="9" t="s">
        <v>27</v>
      </c>
      <c r="C446" s="22">
        <v>1</v>
      </c>
      <c r="D446" s="22">
        <v>3</v>
      </c>
      <c r="E446" s="22">
        <v>6</v>
      </c>
      <c r="F446" s="22">
        <v>8</v>
      </c>
      <c r="G446" s="22">
        <v>2</v>
      </c>
      <c r="H446" s="22">
        <v>4</v>
      </c>
      <c r="I446" s="22">
        <v>4</v>
      </c>
      <c r="J446" s="22">
        <v>7</v>
      </c>
      <c r="K446" s="22">
        <v>2</v>
      </c>
      <c r="L446" s="22">
        <v>3</v>
      </c>
      <c r="M446" s="22">
        <v>8</v>
      </c>
      <c r="N446" s="22">
        <v>15</v>
      </c>
      <c r="O446" s="22">
        <v>7</v>
      </c>
      <c r="P446" s="22">
        <v>11</v>
      </c>
      <c r="Q446" s="22">
        <v>22</v>
      </c>
      <c r="R446" s="22">
        <v>30</v>
      </c>
      <c r="S446" s="22">
        <v>8</v>
      </c>
      <c r="T446" s="22">
        <v>28</v>
      </c>
      <c r="U446" s="22">
        <v>36</v>
      </c>
      <c r="V446" s="22">
        <v>56</v>
      </c>
      <c r="W446" s="24">
        <v>11</v>
      </c>
      <c r="X446" s="24">
        <v>35</v>
      </c>
      <c r="Y446" s="24">
        <v>51</v>
      </c>
      <c r="Z446" s="24">
        <v>73</v>
      </c>
      <c r="AA446" s="24">
        <v>22</v>
      </c>
      <c r="AB446" s="24">
        <v>42</v>
      </c>
      <c r="AC446" s="24">
        <v>76</v>
      </c>
      <c r="AD446" s="24">
        <v>128</v>
      </c>
      <c r="AE446" s="22">
        <v>69</v>
      </c>
      <c r="AF446" s="22">
        <v>161</v>
      </c>
      <c r="AG446" s="22">
        <v>236</v>
      </c>
      <c r="AH446" s="22">
        <v>288</v>
      </c>
      <c r="AI446" s="22">
        <v>110</v>
      </c>
      <c r="AJ446" s="22">
        <v>168</v>
      </c>
      <c r="AK446" s="22">
        <v>245</v>
      </c>
      <c r="AL446" s="22">
        <v>286</v>
      </c>
      <c r="AM446" s="22">
        <v>93</v>
      </c>
      <c r="AN446" s="22">
        <v>119</v>
      </c>
      <c r="AO446" s="22">
        <v>192</v>
      </c>
      <c r="AP446" s="22">
        <v>208</v>
      </c>
    </row>
    <row r="447" spans="1:42" x14ac:dyDescent="0.2">
      <c r="A447" s="44"/>
      <c r="B447" s="9" t="s">
        <v>26</v>
      </c>
      <c r="C447" s="22">
        <v>14</v>
      </c>
      <c r="D447" s="22">
        <v>28</v>
      </c>
      <c r="E447" s="22">
        <v>45</v>
      </c>
      <c r="F447" s="22">
        <v>63</v>
      </c>
      <c r="G447" s="22">
        <v>29</v>
      </c>
      <c r="H447" s="22">
        <v>55</v>
      </c>
      <c r="I447" s="22">
        <v>81</v>
      </c>
      <c r="J447" s="22">
        <v>109</v>
      </c>
      <c r="K447" s="22">
        <v>30</v>
      </c>
      <c r="L447" s="22">
        <v>79</v>
      </c>
      <c r="M447" s="22">
        <v>114</v>
      </c>
      <c r="N447" s="22">
        <v>147</v>
      </c>
      <c r="O447" s="22">
        <v>28</v>
      </c>
      <c r="P447" s="22">
        <v>59</v>
      </c>
      <c r="Q447" s="22">
        <v>98</v>
      </c>
      <c r="R447" s="22">
        <v>160</v>
      </c>
      <c r="S447" s="22">
        <v>70</v>
      </c>
      <c r="T447" s="22">
        <v>147</v>
      </c>
      <c r="U447" s="22">
        <v>219</v>
      </c>
      <c r="V447" s="22">
        <v>327</v>
      </c>
      <c r="W447" s="24">
        <v>39</v>
      </c>
      <c r="X447" s="24">
        <v>117</v>
      </c>
      <c r="Y447" s="24">
        <v>255</v>
      </c>
      <c r="Z447" s="24">
        <v>359</v>
      </c>
      <c r="AA447" s="24">
        <v>147</v>
      </c>
      <c r="AB447" s="24">
        <v>286</v>
      </c>
      <c r="AC447" s="24">
        <v>449</v>
      </c>
      <c r="AD447" s="24">
        <v>624</v>
      </c>
      <c r="AE447" s="22">
        <v>296</v>
      </c>
      <c r="AF447" s="22">
        <v>695</v>
      </c>
      <c r="AG447" s="22">
        <v>969</v>
      </c>
      <c r="AH447" s="22">
        <v>1179</v>
      </c>
      <c r="AI447" s="22">
        <v>530</v>
      </c>
      <c r="AJ447" s="22">
        <v>946</v>
      </c>
      <c r="AK447" s="22">
        <v>1540</v>
      </c>
      <c r="AL447" s="22">
        <v>1858</v>
      </c>
      <c r="AM447" s="22">
        <v>354</v>
      </c>
      <c r="AN447" s="22">
        <v>395</v>
      </c>
      <c r="AO447" s="22">
        <v>513</v>
      </c>
      <c r="AP447" s="22">
        <v>592</v>
      </c>
    </row>
    <row r="448" spans="1:42" x14ac:dyDescent="0.2">
      <c r="A448" s="44"/>
      <c r="B448" s="9" t="s">
        <v>25</v>
      </c>
      <c r="C448" s="22">
        <v>1</v>
      </c>
      <c r="D448" s="22">
        <v>2</v>
      </c>
      <c r="E448" s="22">
        <v>4</v>
      </c>
      <c r="F448" s="22">
        <v>5</v>
      </c>
      <c r="G448" s="22">
        <v>4</v>
      </c>
      <c r="H448" s="22">
        <v>12</v>
      </c>
      <c r="I448" s="22">
        <v>24</v>
      </c>
      <c r="J448" s="22">
        <v>38</v>
      </c>
      <c r="K448" s="22">
        <v>21</v>
      </c>
      <c r="L448" s="22">
        <v>43</v>
      </c>
      <c r="M448" s="22">
        <v>62</v>
      </c>
      <c r="N448" s="22">
        <v>89</v>
      </c>
      <c r="O448" s="22">
        <v>14</v>
      </c>
      <c r="P448" s="22">
        <v>32</v>
      </c>
      <c r="Q448" s="22">
        <v>51</v>
      </c>
      <c r="R448" s="22">
        <v>69</v>
      </c>
      <c r="S448" s="22">
        <v>16</v>
      </c>
      <c r="T448" s="22">
        <v>36</v>
      </c>
      <c r="U448" s="22">
        <v>64</v>
      </c>
      <c r="V448" s="22">
        <v>96</v>
      </c>
      <c r="W448" s="24">
        <v>13</v>
      </c>
      <c r="X448" s="24">
        <v>46</v>
      </c>
      <c r="Y448" s="24">
        <v>85</v>
      </c>
      <c r="Z448" s="24">
        <v>103</v>
      </c>
      <c r="AA448" s="24">
        <v>18</v>
      </c>
      <c r="AB448" s="24">
        <v>51</v>
      </c>
      <c r="AC448" s="24">
        <v>89</v>
      </c>
      <c r="AD448" s="24">
        <v>125</v>
      </c>
      <c r="AE448" s="22">
        <v>48</v>
      </c>
      <c r="AF448" s="22">
        <v>129</v>
      </c>
      <c r="AG448" s="22">
        <v>175</v>
      </c>
      <c r="AH448" s="22">
        <v>208</v>
      </c>
      <c r="AI448" s="22">
        <v>56</v>
      </c>
      <c r="AJ448" s="22">
        <v>116</v>
      </c>
      <c r="AK448" s="22">
        <v>171</v>
      </c>
      <c r="AL448" s="22">
        <v>206</v>
      </c>
      <c r="AM448" s="22">
        <v>45</v>
      </c>
      <c r="AN448" s="22">
        <v>51</v>
      </c>
      <c r="AO448" s="22">
        <v>119</v>
      </c>
      <c r="AP448" s="22">
        <v>140</v>
      </c>
    </row>
    <row r="449" spans="1:42" x14ac:dyDescent="0.2">
      <c r="A449" s="44"/>
      <c r="B449" s="9" t="s">
        <v>24</v>
      </c>
      <c r="C449" s="22">
        <v>95</v>
      </c>
      <c r="D449" s="22">
        <v>209</v>
      </c>
      <c r="E449" s="22">
        <v>327</v>
      </c>
      <c r="F449" s="22">
        <v>490</v>
      </c>
      <c r="G449" s="22">
        <v>112</v>
      </c>
      <c r="H449" s="22">
        <v>217</v>
      </c>
      <c r="I449" s="22">
        <v>313</v>
      </c>
      <c r="J449" s="22">
        <v>420</v>
      </c>
      <c r="K449" s="22">
        <v>122</v>
      </c>
      <c r="L449" s="22">
        <v>227</v>
      </c>
      <c r="M449" s="22">
        <v>378</v>
      </c>
      <c r="N449" s="22">
        <v>493</v>
      </c>
      <c r="O449" s="22">
        <v>83</v>
      </c>
      <c r="P449" s="22">
        <v>178</v>
      </c>
      <c r="Q449" s="22">
        <v>263</v>
      </c>
      <c r="R449" s="22">
        <v>372</v>
      </c>
      <c r="S449" s="22">
        <v>109</v>
      </c>
      <c r="T449" s="22">
        <v>236</v>
      </c>
      <c r="U449" s="22">
        <v>441</v>
      </c>
      <c r="V449" s="22">
        <v>764</v>
      </c>
      <c r="W449" s="24">
        <v>322</v>
      </c>
      <c r="X449" s="24">
        <v>663</v>
      </c>
      <c r="Y449" s="24">
        <v>1091</v>
      </c>
      <c r="Z449" s="24">
        <v>1504</v>
      </c>
      <c r="AA449" s="24">
        <v>326</v>
      </c>
      <c r="AB449" s="24">
        <v>597</v>
      </c>
      <c r="AC449" s="24">
        <v>855</v>
      </c>
      <c r="AD449" s="24">
        <v>1098</v>
      </c>
      <c r="AE449" s="22">
        <v>533</v>
      </c>
      <c r="AF449" s="22">
        <v>983</v>
      </c>
      <c r="AG449" s="22">
        <v>1437</v>
      </c>
      <c r="AH449" s="22">
        <v>2086</v>
      </c>
      <c r="AI449" s="22">
        <v>1558</v>
      </c>
      <c r="AJ449" s="22">
        <v>2939</v>
      </c>
      <c r="AK449" s="22">
        <v>4076</v>
      </c>
      <c r="AL449" s="22">
        <v>4790</v>
      </c>
      <c r="AM449" s="22">
        <v>739</v>
      </c>
      <c r="AN449" s="22">
        <v>856</v>
      </c>
      <c r="AO449" s="22">
        <v>1412</v>
      </c>
      <c r="AP449" s="22">
        <v>1732</v>
      </c>
    </row>
    <row r="450" spans="1:42" x14ac:dyDescent="0.2">
      <c r="A450" s="44"/>
      <c r="B450" s="7" t="s">
        <v>23</v>
      </c>
      <c r="C450" s="20">
        <v>3</v>
      </c>
      <c r="D450" s="20">
        <v>6</v>
      </c>
      <c r="E450" s="20">
        <v>7</v>
      </c>
      <c r="F450" s="20">
        <v>13</v>
      </c>
      <c r="G450" s="20">
        <v>16</v>
      </c>
      <c r="H450" s="20">
        <v>23</v>
      </c>
      <c r="I450" s="20">
        <v>26</v>
      </c>
      <c r="J450" s="20">
        <v>31</v>
      </c>
      <c r="K450" s="20">
        <v>6</v>
      </c>
      <c r="L450" s="20">
        <v>17</v>
      </c>
      <c r="M450" s="20">
        <v>23</v>
      </c>
      <c r="N450" s="20">
        <v>33</v>
      </c>
      <c r="O450" s="20">
        <v>7</v>
      </c>
      <c r="P450" s="20">
        <v>13</v>
      </c>
      <c r="Q450" s="20">
        <v>26</v>
      </c>
      <c r="R450" s="20">
        <v>39</v>
      </c>
      <c r="S450" s="20">
        <v>10</v>
      </c>
      <c r="T450" s="20">
        <v>32</v>
      </c>
      <c r="U450" s="20">
        <v>49</v>
      </c>
      <c r="V450" s="20">
        <v>77</v>
      </c>
      <c r="W450" s="20">
        <v>20</v>
      </c>
      <c r="X450" s="20">
        <v>52</v>
      </c>
      <c r="Y450" s="20">
        <v>85</v>
      </c>
      <c r="Z450" s="20">
        <v>110</v>
      </c>
      <c r="AA450" s="20">
        <v>42</v>
      </c>
      <c r="AB450" s="20">
        <v>90</v>
      </c>
      <c r="AC450" s="20">
        <v>145</v>
      </c>
      <c r="AD450" s="20">
        <v>195</v>
      </c>
      <c r="AE450" s="20">
        <v>72</v>
      </c>
      <c r="AF450" s="20">
        <v>174</v>
      </c>
      <c r="AG450" s="20">
        <v>250</v>
      </c>
      <c r="AH450" s="20">
        <v>291</v>
      </c>
      <c r="AI450" s="20">
        <v>122</v>
      </c>
      <c r="AJ450" s="20">
        <v>228</v>
      </c>
      <c r="AK450" s="20">
        <v>424</v>
      </c>
      <c r="AL450" s="20">
        <v>494</v>
      </c>
      <c r="AM450" s="20">
        <v>130</v>
      </c>
      <c r="AN450" s="20">
        <v>153</v>
      </c>
      <c r="AO450" s="20">
        <v>317</v>
      </c>
      <c r="AP450" s="20">
        <v>408</v>
      </c>
    </row>
    <row r="451" spans="1:42" x14ac:dyDescent="0.2">
      <c r="A451" s="44"/>
      <c r="B451" s="9" t="s">
        <v>22</v>
      </c>
      <c r="C451" s="22">
        <v>12</v>
      </c>
      <c r="D451" s="22">
        <v>16</v>
      </c>
      <c r="E451" s="22">
        <v>27</v>
      </c>
      <c r="F451" s="22">
        <v>49</v>
      </c>
      <c r="G451" s="22">
        <v>14</v>
      </c>
      <c r="H451" s="22">
        <v>25</v>
      </c>
      <c r="I451" s="22">
        <v>43</v>
      </c>
      <c r="J451" s="22">
        <v>58</v>
      </c>
      <c r="K451" s="22">
        <v>16</v>
      </c>
      <c r="L451" s="22">
        <v>28</v>
      </c>
      <c r="M451" s="22">
        <v>48</v>
      </c>
      <c r="N451" s="22">
        <v>55</v>
      </c>
      <c r="O451" s="22">
        <v>16</v>
      </c>
      <c r="P451" s="22">
        <v>37</v>
      </c>
      <c r="Q451" s="22">
        <v>69</v>
      </c>
      <c r="R451" s="22">
        <v>97</v>
      </c>
      <c r="S451" s="22">
        <v>28</v>
      </c>
      <c r="T451" s="22">
        <v>68</v>
      </c>
      <c r="U451" s="22">
        <v>114</v>
      </c>
      <c r="V451" s="22">
        <v>175</v>
      </c>
      <c r="W451" s="24">
        <v>45</v>
      </c>
      <c r="X451" s="24">
        <v>96</v>
      </c>
      <c r="Y451" s="24">
        <v>166</v>
      </c>
      <c r="Z451" s="24">
        <v>213</v>
      </c>
      <c r="AA451" s="24">
        <v>83</v>
      </c>
      <c r="AB451" s="24">
        <v>155</v>
      </c>
      <c r="AC451" s="24">
        <v>258</v>
      </c>
      <c r="AD451" s="24">
        <v>442</v>
      </c>
      <c r="AE451" s="22">
        <v>264</v>
      </c>
      <c r="AF451" s="22">
        <v>571</v>
      </c>
      <c r="AG451" s="22">
        <v>822</v>
      </c>
      <c r="AH451" s="22">
        <v>890</v>
      </c>
      <c r="AI451" s="22">
        <v>340</v>
      </c>
      <c r="AJ451" s="22">
        <v>536</v>
      </c>
      <c r="AK451" s="22">
        <v>780</v>
      </c>
      <c r="AL451" s="22">
        <v>873</v>
      </c>
      <c r="AM451" s="22">
        <v>113</v>
      </c>
      <c r="AN451" s="22">
        <v>144</v>
      </c>
      <c r="AO451" s="22">
        <v>281</v>
      </c>
      <c r="AP451" s="22">
        <v>356</v>
      </c>
    </row>
    <row r="452" spans="1:42" x14ac:dyDescent="0.2">
      <c r="A452" s="44"/>
      <c r="B452" s="11" t="s">
        <v>21</v>
      </c>
      <c r="C452" s="22">
        <v>36</v>
      </c>
      <c r="D452" s="22">
        <v>106</v>
      </c>
      <c r="E452" s="22">
        <v>170</v>
      </c>
      <c r="F452" s="22">
        <v>235</v>
      </c>
      <c r="G452" s="22">
        <v>75</v>
      </c>
      <c r="H452" s="22">
        <v>133</v>
      </c>
      <c r="I452" s="22">
        <v>196</v>
      </c>
      <c r="J452" s="22">
        <v>276</v>
      </c>
      <c r="K452" s="22">
        <v>86</v>
      </c>
      <c r="L452" s="22">
        <v>154</v>
      </c>
      <c r="M452" s="22">
        <v>277</v>
      </c>
      <c r="N452" s="22">
        <v>368</v>
      </c>
      <c r="O452" s="22">
        <v>113</v>
      </c>
      <c r="P452" s="22">
        <v>218</v>
      </c>
      <c r="Q452" s="22">
        <v>317</v>
      </c>
      <c r="R452" s="22">
        <v>417</v>
      </c>
      <c r="S452" s="22">
        <v>106</v>
      </c>
      <c r="T452" s="22">
        <v>242</v>
      </c>
      <c r="U452" s="22">
        <v>397</v>
      </c>
      <c r="V452" s="22">
        <v>720</v>
      </c>
      <c r="W452" s="24">
        <v>285</v>
      </c>
      <c r="X452" s="24">
        <v>802</v>
      </c>
      <c r="Y452" s="24">
        <v>1393</v>
      </c>
      <c r="Z452" s="24">
        <v>1822</v>
      </c>
      <c r="AA452" s="24">
        <v>549</v>
      </c>
      <c r="AB452" s="24">
        <v>1136</v>
      </c>
      <c r="AC452" s="24">
        <v>1787</v>
      </c>
      <c r="AD452" s="24">
        <v>2646</v>
      </c>
      <c r="AE452" s="22">
        <v>1066</v>
      </c>
      <c r="AF452" s="22">
        <v>2192</v>
      </c>
      <c r="AG452" s="22">
        <v>3026</v>
      </c>
      <c r="AH452" s="22">
        <v>3311</v>
      </c>
      <c r="AI452" s="22">
        <v>1102</v>
      </c>
      <c r="AJ452" s="22">
        <v>1894</v>
      </c>
      <c r="AK452" s="22">
        <v>2870</v>
      </c>
      <c r="AL452" s="22">
        <v>3350</v>
      </c>
      <c r="AM452" s="22">
        <v>561</v>
      </c>
      <c r="AN452" s="22">
        <v>685</v>
      </c>
      <c r="AO452" s="22">
        <v>986</v>
      </c>
      <c r="AP452" s="22">
        <v>1143</v>
      </c>
    </row>
    <row r="453" spans="1:42" x14ac:dyDescent="0.2">
      <c r="A453" s="44"/>
      <c r="B453" s="9" t="s">
        <v>20</v>
      </c>
      <c r="C453" s="22">
        <v>35</v>
      </c>
      <c r="D453" s="22">
        <v>91</v>
      </c>
      <c r="E453" s="22">
        <v>124</v>
      </c>
      <c r="F453" s="22">
        <v>190</v>
      </c>
      <c r="G453" s="22">
        <v>67</v>
      </c>
      <c r="H453" s="22">
        <v>124</v>
      </c>
      <c r="I453" s="22">
        <v>160</v>
      </c>
      <c r="J453" s="22">
        <v>226</v>
      </c>
      <c r="K453" s="22">
        <v>82</v>
      </c>
      <c r="L453" s="22">
        <v>143</v>
      </c>
      <c r="M453" s="22">
        <v>208</v>
      </c>
      <c r="N453" s="22">
        <v>275</v>
      </c>
      <c r="O453" s="22">
        <v>65</v>
      </c>
      <c r="P453" s="22">
        <v>140</v>
      </c>
      <c r="Q453" s="22">
        <v>212</v>
      </c>
      <c r="R453" s="22">
        <v>308</v>
      </c>
      <c r="S453" s="22">
        <v>134</v>
      </c>
      <c r="T453" s="22">
        <v>284</v>
      </c>
      <c r="U453" s="22">
        <v>414</v>
      </c>
      <c r="V453" s="22">
        <v>609</v>
      </c>
      <c r="W453" s="24">
        <v>179</v>
      </c>
      <c r="X453" s="24">
        <v>485</v>
      </c>
      <c r="Y453" s="24">
        <v>746</v>
      </c>
      <c r="Z453" s="24">
        <v>1041</v>
      </c>
      <c r="AA453" s="24">
        <v>275</v>
      </c>
      <c r="AB453" s="24">
        <v>545</v>
      </c>
      <c r="AC453" s="24">
        <v>737</v>
      </c>
      <c r="AD453" s="24">
        <v>1017</v>
      </c>
      <c r="AE453" s="22">
        <v>354</v>
      </c>
      <c r="AF453" s="22">
        <v>608</v>
      </c>
      <c r="AG453" s="22">
        <v>819</v>
      </c>
      <c r="AH453" s="22">
        <v>1012</v>
      </c>
      <c r="AI453" s="22">
        <v>867</v>
      </c>
      <c r="AJ453" s="22">
        <v>2062</v>
      </c>
      <c r="AK453" s="22">
        <v>3095</v>
      </c>
      <c r="AL453" s="22">
        <v>3777</v>
      </c>
      <c r="AM453" s="22">
        <v>627</v>
      </c>
      <c r="AN453" s="22">
        <v>751</v>
      </c>
      <c r="AO453" s="22">
        <v>1022</v>
      </c>
      <c r="AP453" s="22">
        <v>1201</v>
      </c>
    </row>
    <row r="454" spans="1:42" x14ac:dyDescent="0.2">
      <c r="A454" s="44"/>
      <c r="B454" s="9" t="s">
        <v>19</v>
      </c>
      <c r="C454" s="22">
        <v>0</v>
      </c>
      <c r="D454" s="22">
        <v>7</v>
      </c>
      <c r="E454" s="22">
        <v>10</v>
      </c>
      <c r="F454" s="22">
        <v>14</v>
      </c>
      <c r="G454" s="22">
        <v>4</v>
      </c>
      <c r="H454" s="22">
        <v>10</v>
      </c>
      <c r="I454" s="22">
        <v>16</v>
      </c>
      <c r="J454" s="22">
        <v>19</v>
      </c>
      <c r="K454" s="22">
        <v>3</v>
      </c>
      <c r="L454" s="22">
        <v>4</v>
      </c>
      <c r="M454" s="22">
        <v>5</v>
      </c>
      <c r="N454" s="22">
        <v>7</v>
      </c>
      <c r="O454" s="22">
        <v>1</v>
      </c>
      <c r="P454" s="22">
        <v>1</v>
      </c>
      <c r="Q454" s="22">
        <v>3</v>
      </c>
      <c r="R454" s="22">
        <v>9</v>
      </c>
      <c r="S454" s="22">
        <v>15</v>
      </c>
      <c r="T454" s="22">
        <v>25</v>
      </c>
      <c r="U454" s="22">
        <v>38</v>
      </c>
      <c r="V454" s="22">
        <v>52</v>
      </c>
      <c r="W454" s="24">
        <v>10</v>
      </c>
      <c r="X454" s="24">
        <v>29</v>
      </c>
      <c r="Y454" s="24">
        <v>50</v>
      </c>
      <c r="Z454" s="24">
        <v>59</v>
      </c>
      <c r="AA454" s="24">
        <v>6</v>
      </c>
      <c r="AB454" s="24">
        <v>18</v>
      </c>
      <c r="AC454" s="24">
        <v>33</v>
      </c>
      <c r="AD454" s="24">
        <v>53</v>
      </c>
      <c r="AE454" s="22">
        <v>24</v>
      </c>
      <c r="AF454" s="22">
        <v>55</v>
      </c>
      <c r="AG454" s="22">
        <v>74</v>
      </c>
      <c r="AH454" s="22">
        <v>81</v>
      </c>
      <c r="AI454" s="22">
        <v>32</v>
      </c>
      <c r="AJ454" s="22">
        <v>53</v>
      </c>
      <c r="AK454" s="22">
        <v>80</v>
      </c>
      <c r="AL454" s="22">
        <v>98</v>
      </c>
      <c r="AM454" s="22">
        <v>14</v>
      </c>
      <c r="AN454" s="22">
        <v>16</v>
      </c>
      <c r="AO454" s="22">
        <v>28</v>
      </c>
      <c r="AP454" s="22">
        <v>31</v>
      </c>
    </row>
    <row r="455" spans="1:42" x14ac:dyDescent="0.2">
      <c r="A455" s="44"/>
      <c r="B455" s="9" t="s">
        <v>18</v>
      </c>
      <c r="C455" s="20">
        <v>2</v>
      </c>
      <c r="D455" s="20">
        <v>5</v>
      </c>
      <c r="E455" s="20">
        <v>7</v>
      </c>
      <c r="F455" s="20">
        <v>9</v>
      </c>
      <c r="G455" s="20">
        <v>3</v>
      </c>
      <c r="H455" s="20">
        <v>11</v>
      </c>
      <c r="I455" s="20">
        <v>26</v>
      </c>
      <c r="J455" s="20">
        <v>39</v>
      </c>
      <c r="K455" s="20">
        <v>9</v>
      </c>
      <c r="L455" s="20">
        <v>27</v>
      </c>
      <c r="M455" s="20">
        <v>41</v>
      </c>
      <c r="N455" s="20">
        <v>59</v>
      </c>
      <c r="O455" s="20">
        <v>15</v>
      </c>
      <c r="P455" s="20">
        <v>45</v>
      </c>
      <c r="Q455" s="20">
        <v>76</v>
      </c>
      <c r="R455" s="20">
        <v>110</v>
      </c>
      <c r="S455" s="20">
        <v>51</v>
      </c>
      <c r="T455" s="20">
        <v>113</v>
      </c>
      <c r="U455" s="20">
        <v>145</v>
      </c>
      <c r="V455" s="20">
        <v>178</v>
      </c>
      <c r="W455" s="24">
        <v>27</v>
      </c>
      <c r="X455" s="24">
        <v>64</v>
      </c>
      <c r="Y455" s="24">
        <v>104</v>
      </c>
      <c r="Z455" s="24">
        <v>128</v>
      </c>
      <c r="AA455" s="24">
        <v>28</v>
      </c>
      <c r="AB455" s="24">
        <v>60</v>
      </c>
      <c r="AC455" s="24">
        <v>120</v>
      </c>
      <c r="AD455" s="24">
        <v>208</v>
      </c>
      <c r="AE455" s="20">
        <v>122</v>
      </c>
      <c r="AF455" s="20">
        <v>304</v>
      </c>
      <c r="AG455" s="20">
        <v>410</v>
      </c>
      <c r="AH455" s="20">
        <v>477</v>
      </c>
      <c r="AI455" s="20">
        <v>189</v>
      </c>
      <c r="AJ455" s="20">
        <v>307</v>
      </c>
      <c r="AK455" s="20">
        <v>471</v>
      </c>
      <c r="AL455" s="20">
        <v>588</v>
      </c>
      <c r="AM455" s="20">
        <v>129</v>
      </c>
      <c r="AN455" s="20">
        <v>158</v>
      </c>
      <c r="AO455" s="20">
        <v>221</v>
      </c>
      <c r="AP455" s="20">
        <v>265</v>
      </c>
    </row>
    <row r="456" spans="1:42" x14ac:dyDescent="0.2">
      <c r="A456" s="44"/>
      <c r="B456" s="10" t="s">
        <v>17</v>
      </c>
      <c r="C456" s="22">
        <v>18</v>
      </c>
      <c r="D456" s="22">
        <v>45</v>
      </c>
      <c r="E456" s="22">
        <v>74</v>
      </c>
      <c r="F456" s="22">
        <v>92</v>
      </c>
      <c r="G456" s="22">
        <v>22</v>
      </c>
      <c r="H456" s="22">
        <v>35</v>
      </c>
      <c r="I456" s="22">
        <v>49</v>
      </c>
      <c r="J456" s="22">
        <v>67</v>
      </c>
      <c r="K456" s="22">
        <v>20</v>
      </c>
      <c r="L456" s="22">
        <v>30</v>
      </c>
      <c r="M456" s="22">
        <v>49</v>
      </c>
      <c r="N456" s="22">
        <v>69</v>
      </c>
      <c r="O456" s="22">
        <v>16</v>
      </c>
      <c r="P456" s="22">
        <v>50</v>
      </c>
      <c r="Q456" s="22">
        <v>65</v>
      </c>
      <c r="R456" s="22">
        <v>85</v>
      </c>
      <c r="S456" s="22">
        <v>26</v>
      </c>
      <c r="T456" s="22">
        <v>53</v>
      </c>
      <c r="U456" s="22">
        <v>87</v>
      </c>
      <c r="V456" s="22">
        <v>153</v>
      </c>
      <c r="W456" s="23">
        <v>40</v>
      </c>
      <c r="X456" s="23">
        <v>121</v>
      </c>
      <c r="Y456" s="23">
        <v>215</v>
      </c>
      <c r="Z456" s="23">
        <v>306</v>
      </c>
      <c r="AA456" s="23">
        <v>81</v>
      </c>
      <c r="AB456" s="23">
        <v>172</v>
      </c>
      <c r="AC456" s="23">
        <v>283</v>
      </c>
      <c r="AD456" s="23">
        <v>419</v>
      </c>
      <c r="AE456" s="22">
        <v>201</v>
      </c>
      <c r="AF456" s="22">
        <v>452</v>
      </c>
      <c r="AG456" s="22">
        <v>649</v>
      </c>
      <c r="AH456" s="22">
        <v>809</v>
      </c>
      <c r="AI456" s="22">
        <v>346</v>
      </c>
      <c r="AJ456" s="22">
        <v>588</v>
      </c>
      <c r="AK456" s="22">
        <v>879</v>
      </c>
      <c r="AL456" s="22">
        <v>1032</v>
      </c>
      <c r="AM456" s="22">
        <v>179</v>
      </c>
      <c r="AN456" s="22">
        <v>208</v>
      </c>
      <c r="AO456" s="22">
        <v>336</v>
      </c>
      <c r="AP456" s="22">
        <v>441</v>
      </c>
    </row>
    <row r="457" spans="1:42" x14ac:dyDescent="0.2">
      <c r="A457" s="44"/>
      <c r="B457" s="9" t="s">
        <v>16</v>
      </c>
      <c r="C457" s="22">
        <v>33</v>
      </c>
      <c r="D457" s="22">
        <v>83</v>
      </c>
      <c r="E457" s="22">
        <v>114</v>
      </c>
      <c r="F457" s="22">
        <v>143</v>
      </c>
      <c r="G457" s="22">
        <v>43</v>
      </c>
      <c r="H457" s="22">
        <v>79</v>
      </c>
      <c r="I457" s="22">
        <v>119</v>
      </c>
      <c r="J457" s="22">
        <v>156</v>
      </c>
      <c r="K457" s="22">
        <v>35</v>
      </c>
      <c r="L457" s="22">
        <v>86</v>
      </c>
      <c r="M457" s="22">
        <v>186</v>
      </c>
      <c r="N457" s="22">
        <v>227</v>
      </c>
      <c r="O457" s="22">
        <v>55</v>
      </c>
      <c r="P457" s="22">
        <v>94</v>
      </c>
      <c r="Q457" s="22">
        <v>141</v>
      </c>
      <c r="R457" s="22">
        <v>221</v>
      </c>
      <c r="S457" s="22">
        <v>83</v>
      </c>
      <c r="T457" s="22">
        <v>146</v>
      </c>
      <c r="U457" s="22">
        <v>195</v>
      </c>
      <c r="V457" s="22">
        <v>268</v>
      </c>
      <c r="W457" s="21">
        <v>73</v>
      </c>
      <c r="X457" s="21">
        <v>145</v>
      </c>
      <c r="Y457" s="21">
        <v>284</v>
      </c>
      <c r="Z457" s="21">
        <v>359</v>
      </c>
      <c r="AA457" s="21">
        <v>162</v>
      </c>
      <c r="AB457" s="21">
        <v>318</v>
      </c>
      <c r="AC457" s="21">
        <v>392</v>
      </c>
      <c r="AD457" s="21">
        <v>553</v>
      </c>
      <c r="AE457" s="22">
        <v>162</v>
      </c>
      <c r="AF457" s="22">
        <v>400</v>
      </c>
      <c r="AG457" s="22">
        <v>492</v>
      </c>
      <c r="AH457" s="22">
        <v>535</v>
      </c>
      <c r="AI457" s="22">
        <v>506</v>
      </c>
      <c r="AJ457" s="22">
        <v>1211</v>
      </c>
      <c r="AK457" s="22">
        <v>1458</v>
      </c>
      <c r="AL457" s="22">
        <v>1658</v>
      </c>
      <c r="AM457" s="22">
        <v>158</v>
      </c>
      <c r="AN457" s="22">
        <v>189</v>
      </c>
      <c r="AO457" s="22">
        <v>305</v>
      </c>
      <c r="AP457" s="22">
        <v>405</v>
      </c>
    </row>
    <row r="458" spans="1:42" x14ac:dyDescent="0.2">
      <c r="A458" s="44"/>
      <c r="B458" s="9" t="s">
        <v>15</v>
      </c>
      <c r="C458" s="22">
        <v>73</v>
      </c>
      <c r="D458" s="22">
        <v>142</v>
      </c>
      <c r="E458" s="22">
        <v>234</v>
      </c>
      <c r="F458" s="22">
        <v>327</v>
      </c>
      <c r="G458" s="22">
        <v>95</v>
      </c>
      <c r="H458" s="22">
        <v>186</v>
      </c>
      <c r="I458" s="22">
        <v>247</v>
      </c>
      <c r="J458" s="22">
        <v>353</v>
      </c>
      <c r="K458" s="22">
        <v>112</v>
      </c>
      <c r="L458" s="22">
        <v>184</v>
      </c>
      <c r="M458" s="22">
        <v>271</v>
      </c>
      <c r="N458" s="22">
        <v>427</v>
      </c>
      <c r="O458" s="22">
        <v>171</v>
      </c>
      <c r="P458" s="22">
        <v>318</v>
      </c>
      <c r="Q458" s="22">
        <v>608</v>
      </c>
      <c r="R458" s="22">
        <v>914</v>
      </c>
      <c r="S458" s="22">
        <v>207</v>
      </c>
      <c r="T458" s="22">
        <v>448</v>
      </c>
      <c r="U458" s="22">
        <v>634</v>
      </c>
      <c r="V458" s="22">
        <v>1027</v>
      </c>
      <c r="W458" s="21">
        <v>328</v>
      </c>
      <c r="X458" s="21">
        <v>741</v>
      </c>
      <c r="Y458" s="21">
        <v>1068</v>
      </c>
      <c r="Z458" s="21">
        <v>1751</v>
      </c>
      <c r="AA458" s="21">
        <v>679</v>
      </c>
      <c r="AB458" s="21">
        <v>997</v>
      </c>
      <c r="AC458" s="21">
        <v>1986</v>
      </c>
      <c r="AD458" s="21">
        <v>2477</v>
      </c>
      <c r="AE458" s="22">
        <v>499</v>
      </c>
      <c r="AF458" s="22">
        <v>1122</v>
      </c>
      <c r="AG458" s="22">
        <v>1799</v>
      </c>
      <c r="AH458" s="22">
        <v>2940</v>
      </c>
      <c r="AI458" s="22">
        <v>3153</v>
      </c>
      <c r="AJ458" s="22">
        <v>4391</v>
      </c>
      <c r="AK458" s="22">
        <v>5027</v>
      </c>
      <c r="AL458" s="22">
        <v>5532</v>
      </c>
      <c r="AM458" s="22">
        <v>548</v>
      </c>
      <c r="AN458" s="22">
        <v>660</v>
      </c>
      <c r="AO458" s="22">
        <v>928</v>
      </c>
      <c r="AP458" s="22">
        <v>1095</v>
      </c>
    </row>
    <row r="459" spans="1:42" x14ac:dyDescent="0.2">
      <c r="A459" s="44"/>
      <c r="B459" s="9" t="s">
        <v>14</v>
      </c>
      <c r="C459" s="22">
        <v>29</v>
      </c>
      <c r="D459" s="22">
        <v>75</v>
      </c>
      <c r="E459" s="22">
        <v>139</v>
      </c>
      <c r="F459" s="22">
        <v>202</v>
      </c>
      <c r="G459" s="22">
        <v>62</v>
      </c>
      <c r="H459" s="22">
        <v>117</v>
      </c>
      <c r="I459" s="22">
        <v>176</v>
      </c>
      <c r="J459" s="22">
        <v>248</v>
      </c>
      <c r="K459" s="22">
        <v>52</v>
      </c>
      <c r="L459" s="22">
        <v>122</v>
      </c>
      <c r="M459" s="22">
        <v>211</v>
      </c>
      <c r="N459" s="22">
        <v>290</v>
      </c>
      <c r="O459" s="22">
        <v>85</v>
      </c>
      <c r="P459" s="22">
        <v>203</v>
      </c>
      <c r="Q459" s="22">
        <v>294</v>
      </c>
      <c r="R459" s="22">
        <v>411</v>
      </c>
      <c r="S459" s="22">
        <v>102</v>
      </c>
      <c r="T459" s="22">
        <v>261</v>
      </c>
      <c r="U459" s="22">
        <v>373</v>
      </c>
      <c r="V459" s="22">
        <v>516</v>
      </c>
      <c r="W459" s="21">
        <v>169</v>
      </c>
      <c r="X459" s="21">
        <v>300</v>
      </c>
      <c r="Y459" s="21">
        <v>472</v>
      </c>
      <c r="Z459" s="21">
        <v>628</v>
      </c>
      <c r="AA459" s="21">
        <v>160</v>
      </c>
      <c r="AB459" s="21">
        <v>318</v>
      </c>
      <c r="AC459" s="21">
        <v>520</v>
      </c>
      <c r="AD459" s="21">
        <v>768</v>
      </c>
      <c r="AE459" s="22">
        <v>763</v>
      </c>
      <c r="AF459" s="22">
        <v>1185</v>
      </c>
      <c r="AG459" s="22">
        <v>1204</v>
      </c>
      <c r="AH459" s="22">
        <v>1342</v>
      </c>
      <c r="AI459" s="22">
        <v>1948</v>
      </c>
      <c r="AJ459" s="22">
        <v>3069</v>
      </c>
      <c r="AK459" s="22">
        <v>4063</v>
      </c>
      <c r="AL459" s="22">
        <v>4796</v>
      </c>
      <c r="AM459" s="22">
        <v>1209</v>
      </c>
      <c r="AN459" s="22">
        <v>1338</v>
      </c>
      <c r="AO459" s="22">
        <v>2379</v>
      </c>
      <c r="AP459" s="22">
        <v>2876</v>
      </c>
    </row>
    <row r="460" spans="1:42" x14ac:dyDescent="0.2">
      <c r="A460" s="44"/>
      <c r="B460" s="7" t="s">
        <v>13</v>
      </c>
      <c r="C460" s="20">
        <v>621</v>
      </c>
      <c r="D460" s="20">
        <v>1299</v>
      </c>
      <c r="E460" s="20">
        <v>2033</v>
      </c>
      <c r="F460" s="20">
        <v>2809</v>
      </c>
      <c r="G460" s="20">
        <v>980</v>
      </c>
      <c r="H460" s="20">
        <v>1858</v>
      </c>
      <c r="I460" s="20">
        <v>2906</v>
      </c>
      <c r="J460" s="20">
        <v>3906</v>
      </c>
      <c r="K460" s="20">
        <v>998</v>
      </c>
      <c r="L460" s="20">
        <v>2137</v>
      </c>
      <c r="M460" s="20">
        <v>3442</v>
      </c>
      <c r="N460" s="20">
        <v>4773</v>
      </c>
      <c r="O460" s="20">
        <v>1676</v>
      </c>
      <c r="P460" s="20">
        <v>3935</v>
      </c>
      <c r="Q460" s="20">
        <v>5497</v>
      </c>
      <c r="R460" s="20">
        <v>7080</v>
      </c>
      <c r="S460" s="20">
        <v>1621</v>
      </c>
      <c r="T460" s="20">
        <v>3448</v>
      </c>
      <c r="U460" s="20">
        <v>5293</v>
      </c>
      <c r="V460" s="20">
        <v>9342</v>
      </c>
      <c r="W460" s="20">
        <v>3495</v>
      </c>
      <c r="X460" s="20">
        <v>9813</v>
      </c>
      <c r="Y460" s="20">
        <v>16940</v>
      </c>
      <c r="Z460" s="20">
        <v>22477</v>
      </c>
      <c r="AA460" s="20">
        <v>6910</v>
      </c>
      <c r="AB460" s="20">
        <v>13462</v>
      </c>
      <c r="AC460" s="20">
        <v>20879</v>
      </c>
      <c r="AD460" s="20">
        <v>30304</v>
      </c>
      <c r="AE460" s="20">
        <v>11627</v>
      </c>
      <c r="AF460" s="20">
        <v>23522</v>
      </c>
      <c r="AG460" s="20">
        <v>32383</v>
      </c>
      <c r="AH460" s="20">
        <v>37228</v>
      </c>
      <c r="AI460" s="20">
        <v>14732</v>
      </c>
      <c r="AJ460" s="20">
        <v>24918</v>
      </c>
      <c r="AK460" s="20">
        <v>36324</v>
      </c>
      <c r="AL460" s="20">
        <v>42781</v>
      </c>
      <c r="AM460" s="20">
        <v>8345</v>
      </c>
      <c r="AN460" s="20">
        <v>9784</v>
      </c>
      <c r="AO460" s="20">
        <v>14614</v>
      </c>
      <c r="AP460" s="20">
        <v>17200</v>
      </c>
    </row>
    <row r="461" spans="1:42" x14ac:dyDescent="0.2">
      <c r="A461" s="44"/>
      <c r="B461" s="9" t="s">
        <v>12</v>
      </c>
      <c r="C461" s="22">
        <v>7</v>
      </c>
      <c r="D461" s="22">
        <v>18</v>
      </c>
      <c r="E461" s="22">
        <v>24</v>
      </c>
      <c r="F461" s="22">
        <v>39</v>
      </c>
      <c r="G461" s="22">
        <v>23</v>
      </c>
      <c r="H461" s="22">
        <v>46</v>
      </c>
      <c r="I461" s="22">
        <v>68</v>
      </c>
      <c r="J461" s="22">
        <v>99</v>
      </c>
      <c r="K461" s="22">
        <v>20</v>
      </c>
      <c r="L461" s="22">
        <v>35</v>
      </c>
      <c r="M461" s="22">
        <v>73</v>
      </c>
      <c r="N461" s="22">
        <v>103</v>
      </c>
      <c r="O461" s="22">
        <v>21</v>
      </c>
      <c r="P461" s="22">
        <v>38</v>
      </c>
      <c r="Q461" s="22">
        <v>63</v>
      </c>
      <c r="R461" s="22">
        <v>70</v>
      </c>
      <c r="S461" s="22">
        <v>16</v>
      </c>
      <c r="T461" s="22">
        <v>31</v>
      </c>
      <c r="U461" s="22">
        <v>54</v>
      </c>
      <c r="V461" s="22">
        <v>92</v>
      </c>
      <c r="W461" s="24">
        <v>11</v>
      </c>
      <c r="X461" s="24">
        <v>23</v>
      </c>
      <c r="Y461" s="24">
        <v>63</v>
      </c>
      <c r="Z461" s="24">
        <v>99</v>
      </c>
      <c r="AA461" s="24">
        <v>41</v>
      </c>
      <c r="AB461" s="24">
        <v>78</v>
      </c>
      <c r="AC461" s="24">
        <v>131</v>
      </c>
      <c r="AD461" s="24">
        <v>215</v>
      </c>
      <c r="AE461" s="22">
        <v>90</v>
      </c>
      <c r="AF461" s="22">
        <v>231</v>
      </c>
      <c r="AG461" s="22">
        <v>246</v>
      </c>
      <c r="AH461" s="22">
        <v>275</v>
      </c>
      <c r="AI461" s="22">
        <v>146</v>
      </c>
      <c r="AJ461" s="22">
        <v>280</v>
      </c>
      <c r="AK461" s="22">
        <v>327</v>
      </c>
      <c r="AL461" s="22">
        <v>386</v>
      </c>
      <c r="AM461" s="22">
        <v>49</v>
      </c>
      <c r="AN461" s="22">
        <v>55</v>
      </c>
      <c r="AO461" s="22">
        <v>84</v>
      </c>
      <c r="AP461" s="22">
        <v>107</v>
      </c>
    </row>
    <row r="462" spans="1:42" x14ac:dyDescent="0.2">
      <c r="A462" s="44"/>
      <c r="B462" s="9" t="s">
        <v>11</v>
      </c>
      <c r="C462" s="22">
        <v>0</v>
      </c>
      <c r="D462" s="22">
        <v>0</v>
      </c>
      <c r="E462" s="22">
        <v>0</v>
      </c>
      <c r="F462" s="22">
        <v>2</v>
      </c>
      <c r="G462" s="22">
        <v>3</v>
      </c>
      <c r="H462" s="22">
        <v>4</v>
      </c>
      <c r="I462" s="22">
        <v>5</v>
      </c>
      <c r="J462" s="22">
        <v>7</v>
      </c>
      <c r="K462" s="22">
        <v>3</v>
      </c>
      <c r="L462" s="22">
        <v>3</v>
      </c>
      <c r="M462" s="22">
        <v>4</v>
      </c>
      <c r="N462" s="22">
        <v>6</v>
      </c>
      <c r="O462" s="22">
        <v>1</v>
      </c>
      <c r="P462" s="22">
        <v>5</v>
      </c>
      <c r="Q462" s="22">
        <v>6</v>
      </c>
      <c r="R462" s="22">
        <v>9</v>
      </c>
      <c r="S462" s="22">
        <v>11</v>
      </c>
      <c r="T462" s="22">
        <v>30</v>
      </c>
      <c r="U462" s="22">
        <v>35</v>
      </c>
      <c r="V462" s="22">
        <v>44</v>
      </c>
      <c r="W462" s="24">
        <v>15</v>
      </c>
      <c r="X462" s="24">
        <v>64</v>
      </c>
      <c r="Y462" s="24">
        <v>89</v>
      </c>
      <c r="Z462" s="24">
        <v>132</v>
      </c>
      <c r="AA462" s="24">
        <v>50</v>
      </c>
      <c r="AB462" s="24">
        <v>86</v>
      </c>
      <c r="AC462" s="24">
        <v>128</v>
      </c>
      <c r="AD462" s="24">
        <v>183</v>
      </c>
      <c r="AE462" s="22">
        <v>34</v>
      </c>
      <c r="AF462" s="22">
        <v>57</v>
      </c>
      <c r="AG462" s="22">
        <v>75</v>
      </c>
      <c r="AH462" s="22">
        <v>87</v>
      </c>
      <c r="AI462" s="22">
        <v>34</v>
      </c>
      <c r="AJ462" s="22">
        <v>55</v>
      </c>
      <c r="AK462" s="22">
        <v>79</v>
      </c>
      <c r="AL462" s="22">
        <v>103</v>
      </c>
      <c r="AM462" s="22">
        <v>15</v>
      </c>
      <c r="AN462" s="22">
        <v>16</v>
      </c>
      <c r="AO462" s="22">
        <v>81</v>
      </c>
      <c r="AP462" s="22">
        <v>112</v>
      </c>
    </row>
    <row r="463" spans="1:42" x14ac:dyDescent="0.2">
      <c r="A463" s="44"/>
      <c r="B463" s="9" t="s">
        <v>10</v>
      </c>
      <c r="C463" s="22">
        <v>9</v>
      </c>
      <c r="D463" s="22">
        <v>20</v>
      </c>
      <c r="E463" s="22">
        <v>27</v>
      </c>
      <c r="F463" s="22">
        <v>40</v>
      </c>
      <c r="G463" s="22">
        <v>17</v>
      </c>
      <c r="H463" s="22">
        <v>35</v>
      </c>
      <c r="I463" s="22">
        <v>54</v>
      </c>
      <c r="J463" s="22">
        <v>62</v>
      </c>
      <c r="K463" s="22">
        <v>29</v>
      </c>
      <c r="L463" s="22">
        <v>46</v>
      </c>
      <c r="M463" s="22">
        <v>60</v>
      </c>
      <c r="N463" s="22">
        <v>77</v>
      </c>
      <c r="O463" s="22">
        <v>20</v>
      </c>
      <c r="P463" s="22">
        <v>34</v>
      </c>
      <c r="Q463" s="22">
        <v>52</v>
      </c>
      <c r="R463" s="22">
        <v>71</v>
      </c>
      <c r="S463" s="22">
        <v>23</v>
      </c>
      <c r="T463" s="22">
        <v>56</v>
      </c>
      <c r="U463" s="22">
        <v>92</v>
      </c>
      <c r="V463" s="22">
        <v>132</v>
      </c>
      <c r="W463" s="24">
        <v>16</v>
      </c>
      <c r="X463" s="24">
        <v>56</v>
      </c>
      <c r="Y463" s="24">
        <v>90</v>
      </c>
      <c r="Z463" s="24">
        <v>114</v>
      </c>
      <c r="AA463" s="24">
        <v>25</v>
      </c>
      <c r="AB463" s="24">
        <v>53</v>
      </c>
      <c r="AC463" s="24">
        <v>91</v>
      </c>
      <c r="AD463" s="24">
        <v>132</v>
      </c>
      <c r="AE463" s="22">
        <v>73</v>
      </c>
      <c r="AF463" s="22">
        <v>139</v>
      </c>
      <c r="AG463" s="22">
        <v>180</v>
      </c>
      <c r="AH463" s="22">
        <v>195</v>
      </c>
      <c r="AI463" s="22">
        <v>93</v>
      </c>
      <c r="AJ463" s="22">
        <v>172</v>
      </c>
      <c r="AK463" s="22">
        <v>294</v>
      </c>
      <c r="AL463" s="22">
        <v>358</v>
      </c>
      <c r="AM463" s="22">
        <v>52</v>
      </c>
      <c r="AN463" s="22">
        <v>65</v>
      </c>
      <c r="AO463" s="22">
        <v>116</v>
      </c>
      <c r="AP463" s="22">
        <v>150</v>
      </c>
    </row>
    <row r="464" spans="1:42" x14ac:dyDescent="0.2">
      <c r="A464" s="44"/>
      <c r="B464" s="9" t="s">
        <v>9</v>
      </c>
      <c r="C464" s="22">
        <v>1</v>
      </c>
      <c r="D464" s="22">
        <v>3</v>
      </c>
      <c r="E464" s="22">
        <v>3</v>
      </c>
      <c r="F464" s="22">
        <v>3</v>
      </c>
      <c r="G464" s="22">
        <v>3</v>
      </c>
      <c r="H464" s="22">
        <v>5</v>
      </c>
      <c r="I464" s="22">
        <v>7</v>
      </c>
      <c r="J464" s="22">
        <v>9</v>
      </c>
      <c r="K464" s="22">
        <v>0</v>
      </c>
      <c r="L464" s="22">
        <v>0</v>
      </c>
      <c r="M464" s="22">
        <v>4</v>
      </c>
      <c r="N464" s="22">
        <v>9</v>
      </c>
      <c r="O464" s="22">
        <v>9</v>
      </c>
      <c r="P464" s="22">
        <v>10</v>
      </c>
      <c r="Q464" s="22">
        <v>14</v>
      </c>
      <c r="R464" s="22">
        <v>27</v>
      </c>
      <c r="S464" s="22">
        <v>18</v>
      </c>
      <c r="T464" s="22">
        <v>25</v>
      </c>
      <c r="U464" s="22">
        <v>37</v>
      </c>
      <c r="V464" s="22">
        <v>52</v>
      </c>
      <c r="W464" s="24">
        <v>11</v>
      </c>
      <c r="X464" s="24">
        <v>23</v>
      </c>
      <c r="Y464" s="24">
        <v>49</v>
      </c>
      <c r="Z464" s="24">
        <v>75</v>
      </c>
      <c r="AA464" s="24">
        <v>28</v>
      </c>
      <c r="AB464" s="24">
        <v>44</v>
      </c>
      <c r="AC464" s="24">
        <v>63</v>
      </c>
      <c r="AD464" s="24">
        <v>97</v>
      </c>
      <c r="AE464" s="22">
        <v>42</v>
      </c>
      <c r="AF464" s="22">
        <v>84</v>
      </c>
      <c r="AG464" s="22">
        <v>123</v>
      </c>
      <c r="AH464" s="22">
        <v>138</v>
      </c>
      <c r="AI464" s="22">
        <v>59</v>
      </c>
      <c r="AJ464" s="22">
        <v>138</v>
      </c>
      <c r="AK464" s="22">
        <v>247</v>
      </c>
      <c r="AL464" s="22">
        <v>312</v>
      </c>
      <c r="AM464" s="22">
        <v>61</v>
      </c>
      <c r="AN464" s="22">
        <v>71</v>
      </c>
      <c r="AO464" s="22">
        <v>147</v>
      </c>
      <c r="AP464" s="22">
        <v>185</v>
      </c>
    </row>
    <row r="465" spans="1:42" x14ac:dyDescent="0.2">
      <c r="A465" s="44"/>
      <c r="B465" s="9" t="s">
        <v>8</v>
      </c>
      <c r="C465" s="20">
        <v>37</v>
      </c>
      <c r="D465" s="20">
        <v>90</v>
      </c>
      <c r="E465" s="20">
        <v>139</v>
      </c>
      <c r="F465" s="20">
        <v>216</v>
      </c>
      <c r="G465" s="20">
        <v>60</v>
      </c>
      <c r="H465" s="20">
        <v>129</v>
      </c>
      <c r="I465" s="20">
        <v>179</v>
      </c>
      <c r="J465" s="20">
        <v>222</v>
      </c>
      <c r="K465" s="20">
        <v>82</v>
      </c>
      <c r="L465" s="20">
        <v>148</v>
      </c>
      <c r="M465" s="20">
        <v>225</v>
      </c>
      <c r="N465" s="20">
        <v>302</v>
      </c>
      <c r="O465" s="20">
        <v>58</v>
      </c>
      <c r="P465" s="20">
        <v>128</v>
      </c>
      <c r="Q465" s="20">
        <v>181</v>
      </c>
      <c r="R465" s="20">
        <v>250</v>
      </c>
      <c r="S465" s="20">
        <v>65</v>
      </c>
      <c r="T465" s="20">
        <v>114</v>
      </c>
      <c r="U465" s="20">
        <v>185</v>
      </c>
      <c r="V465" s="20">
        <v>305</v>
      </c>
      <c r="W465" s="24">
        <v>137</v>
      </c>
      <c r="X465" s="24">
        <v>276</v>
      </c>
      <c r="Y465" s="24">
        <v>399</v>
      </c>
      <c r="Z465" s="24">
        <v>508</v>
      </c>
      <c r="AA465" s="24">
        <v>152</v>
      </c>
      <c r="AB465" s="24">
        <v>195</v>
      </c>
      <c r="AC465" s="24">
        <v>301</v>
      </c>
      <c r="AD465" s="24">
        <v>530</v>
      </c>
      <c r="AE465" s="20">
        <v>329</v>
      </c>
      <c r="AF465" s="20">
        <v>563</v>
      </c>
      <c r="AG465" s="20">
        <v>780</v>
      </c>
      <c r="AH465" s="20">
        <v>824</v>
      </c>
      <c r="AI465" s="20">
        <v>338</v>
      </c>
      <c r="AJ465" s="20">
        <v>1047</v>
      </c>
      <c r="AK465" s="20">
        <v>1294</v>
      </c>
      <c r="AL465" s="20">
        <v>1443</v>
      </c>
      <c r="AM465" s="20">
        <v>161</v>
      </c>
      <c r="AN465" s="20">
        <v>192</v>
      </c>
      <c r="AO465" s="20">
        <v>378</v>
      </c>
      <c r="AP465" s="20">
        <v>459</v>
      </c>
    </row>
    <row r="466" spans="1:42" x14ac:dyDescent="0.2">
      <c r="A466" s="44"/>
      <c r="B466" s="10" t="s">
        <v>7</v>
      </c>
      <c r="C466" s="22">
        <v>9</v>
      </c>
      <c r="D466" s="22">
        <v>15</v>
      </c>
      <c r="E466" s="22">
        <v>32</v>
      </c>
      <c r="F466" s="22">
        <v>58</v>
      </c>
      <c r="G466" s="22">
        <v>20</v>
      </c>
      <c r="H466" s="22">
        <v>40</v>
      </c>
      <c r="I466" s="22">
        <v>54</v>
      </c>
      <c r="J466" s="22">
        <v>72</v>
      </c>
      <c r="K466" s="22">
        <v>12</v>
      </c>
      <c r="L466" s="22">
        <v>20</v>
      </c>
      <c r="M466" s="22">
        <v>30</v>
      </c>
      <c r="N466" s="22">
        <v>45</v>
      </c>
      <c r="O466" s="22">
        <v>5</v>
      </c>
      <c r="P466" s="22">
        <v>20</v>
      </c>
      <c r="Q466" s="22">
        <v>25</v>
      </c>
      <c r="R466" s="22">
        <v>36</v>
      </c>
      <c r="S466" s="22">
        <v>14</v>
      </c>
      <c r="T466" s="22">
        <v>22</v>
      </c>
      <c r="U466" s="22">
        <v>32</v>
      </c>
      <c r="V466" s="22">
        <v>71</v>
      </c>
      <c r="W466" s="23">
        <v>31</v>
      </c>
      <c r="X466" s="23">
        <v>74</v>
      </c>
      <c r="Y466" s="23">
        <v>143</v>
      </c>
      <c r="Z466" s="23">
        <v>195</v>
      </c>
      <c r="AA466" s="23">
        <v>59</v>
      </c>
      <c r="AB466" s="23">
        <v>113</v>
      </c>
      <c r="AC466" s="23">
        <v>192</v>
      </c>
      <c r="AD466" s="23">
        <v>290</v>
      </c>
      <c r="AE466" s="22">
        <v>117</v>
      </c>
      <c r="AF466" s="22">
        <v>232</v>
      </c>
      <c r="AG466" s="22">
        <v>346</v>
      </c>
      <c r="AH466" s="22">
        <v>431</v>
      </c>
      <c r="AI466" s="22">
        <v>201</v>
      </c>
      <c r="AJ466" s="22">
        <v>380</v>
      </c>
      <c r="AK466" s="22">
        <v>619</v>
      </c>
      <c r="AL466" s="22">
        <v>763</v>
      </c>
      <c r="AM466" s="22">
        <v>162</v>
      </c>
      <c r="AN466" s="22">
        <v>200</v>
      </c>
      <c r="AO466" s="22">
        <v>332</v>
      </c>
      <c r="AP466" s="22">
        <v>415</v>
      </c>
    </row>
    <row r="467" spans="1:42" x14ac:dyDescent="0.2">
      <c r="A467" s="44"/>
      <c r="B467" s="9" t="s">
        <v>6</v>
      </c>
      <c r="C467" s="22">
        <v>3</v>
      </c>
      <c r="D467" s="22">
        <v>7</v>
      </c>
      <c r="E467" s="22">
        <v>13</v>
      </c>
      <c r="F467" s="22">
        <v>23</v>
      </c>
      <c r="G467" s="22">
        <v>9</v>
      </c>
      <c r="H467" s="22">
        <v>13</v>
      </c>
      <c r="I467" s="22">
        <v>20</v>
      </c>
      <c r="J467" s="22">
        <v>22</v>
      </c>
      <c r="K467" s="22">
        <v>4</v>
      </c>
      <c r="L467" s="22">
        <v>10</v>
      </c>
      <c r="M467" s="22">
        <v>17</v>
      </c>
      <c r="N467" s="22">
        <v>29</v>
      </c>
      <c r="O467" s="22">
        <v>9</v>
      </c>
      <c r="P467" s="22">
        <v>24</v>
      </c>
      <c r="Q467" s="22">
        <v>37</v>
      </c>
      <c r="R467" s="22">
        <v>59</v>
      </c>
      <c r="S467" s="22">
        <v>13</v>
      </c>
      <c r="T467" s="22">
        <v>30</v>
      </c>
      <c r="U467" s="22">
        <v>45</v>
      </c>
      <c r="V467" s="22">
        <v>87</v>
      </c>
      <c r="W467" s="21">
        <v>11</v>
      </c>
      <c r="X467" s="21">
        <v>33</v>
      </c>
      <c r="Y467" s="21">
        <v>55</v>
      </c>
      <c r="Z467" s="21">
        <v>83</v>
      </c>
      <c r="AA467" s="21">
        <v>31</v>
      </c>
      <c r="AB467" s="21">
        <v>63</v>
      </c>
      <c r="AC467" s="21">
        <v>108</v>
      </c>
      <c r="AD467" s="21">
        <v>193</v>
      </c>
      <c r="AE467" s="22">
        <v>82</v>
      </c>
      <c r="AF467" s="22">
        <v>158</v>
      </c>
      <c r="AG467" s="22">
        <v>214</v>
      </c>
      <c r="AH467" s="22">
        <v>220</v>
      </c>
      <c r="AI467" s="22">
        <v>74</v>
      </c>
      <c r="AJ467" s="22">
        <v>139</v>
      </c>
      <c r="AK467" s="22">
        <v>249</v>
      </c>
      <c r="AL467" s="22">
        <v>333</v>
      </c>
      <c r="AM467" s="22">
        <v>86</v>
      </c>
      <c r="AN467" s="22">
        <v>89</v>
      </c>
      <c r="AO467" s="22">
        <v>152</v>
      </c>
      <c r="AP467" s="22">
        <v>188</v>
      </c>
    </row>
    <row r="468" spans="1:42" x14ac:dyDescent="0.2">
      <c r="A468" s="44"/>
      <c r="B468" s="9" t="s">
        <v>5</v>
      </c>
      <c r="C468" s="22">
        <v>17</v>
      </c>
      <c r="D468" s="22">
        <v>53</v>
      </c>
      <c r="E468" s="22">
        <v>97</v>
      </c>
      <c r="F468" s="22">
        <v>134</v>
      </c>
      <c r="G468" s="22">
        <v>71</v>
      </c>
      <c r="H468" s="22">
        <v>115</v>
      </c>
      <c r="I468" s="22">
        <v>165</v>
      </c>
      <c r="J468" s="22">
        <v>214</v>
      </c>
      <c r="K468" s="22">
        <v>36</v>
      </c>
      <c r="L468" s="22">
        <v>84</v>
      </c>
      <c r="M468" s="22">
        <v>143</v>
      </c>
      <c r="N468" s="22">
        <v>194</v>
      </c>
      <c r="O468" s="22">
        <v>60</v>
      </c>
      <c r="P468" s="22">
        <v>116</v>
      </c>
      <c r="Q468" s="22">
        <v>201</v>
      </c>
      <c r="R468" s="22">
        <v>300</v>
      </c>
      <c r="S468" s="22">
        <v>96</v>
      </c>
      <c r="T468" s="22">
        <v>188</v>
      </c>
      <c r="U468" s="22">
        <v>291</v>
      </c>
      <c r="V468" s="22">
        <v>392</v>
      </c>
      <c r="W468" s="21">
        <v>49</v>
      </c>
      <c r="X468" s="21">
        <v>126</v>
      </c>
      <c r="Y468" s="21">
        <v>210</v>
      </c>
      <c r="Z468" s="21">
        <v>279</v>
      </c>
      <c r="AA468" s="21">
        <v>81</v>
      </c>
      <c r="AB468" s="21">
        <v>152</v>
      </c>
      <c r="AC468" s="21">
        <v>265</v>
      </c>
      <c r="AD468" s="21">
        <v>412</v>
      </c>
      <c r="AE468" s="22">
        <v>194</v>
      </c>
      <c r="AF468" s="22">
        <v>347</v>
      </c>
      <c r="AG468" s="22">
        <v>458</v>
      </c>
      <c r="AH468" s="22">
        <v>498</v>
      </c>
      <c r="AI468" s="22">
        <v>153</v>
      </c>
      <c r="AJ468" s="22">
        <v>271</v>
      </c>
      <c r="AK468" s="22">
        <v>445</v>
      </c>
      <c r="AL468" s="22">
        <v>571</v>
      </c>
      <c r="AM468" s="22">
        <v>115</v>
      </c>
      <c r="AN468" s="22">
        <v>127</v>
      </c>
      <c r="AO468" s="22">
        <v>195</v>
      </c>
      <c r="AP468" s="22">
        <v>243</v>
      </c>
    </row>
    <row r="469" spans="1:42" x14ac:dyDescent="0.2">
      <c r="A469" s="44"/>
      <c r="B469" s="9" t="s">
        <v>4</v>
      </c>
      <c r="C469" s="22">
        <v>4</v>
      </c>
      <c r="D469" s="22">
        <v>7</v>
      </c>
      <c r="E469" s="22">
        <v>15</v>
      </c>
      <c r="F469" s="22">
        <v>22</v>
      </c>
      <c r="G469" s="22">
        <v>6</v>
      </c>
      <c r="H469" s="22">
        <v>13</v>
      </c>
      <c r="I469" s="22">
        <v>19</v>
      </c>
      <c r="J469" s="22">
        <v>33</v>
      </c>
      <c r="K469" s="22">
        <v>10</v>
      </c>
      <c r="L469" s="22">
        <v>24</v>
      </c>
      <c r="M469" s="22">
        <v>43</v>
      </c>
      <c r="N469" s="22">
        <v>55</v>
      </c>
      <c r="O469" s="22">
        <v>20</v>
      </c>
      <c r="P469" s="22">
        <v>30</v>
      </c>
      <c r="Q469" s="22">
        <v>38</v>
      </c>
      <c r="R469" s="22">
        <v>57</v>
      </c>
      <c r="S469" s="22">
        <v>18</v>
      </c>
      <c r="T469" s="22">
        <v>37</v>
      </c>
      <c r="U469" s="22">
        <v>58</v>
      </c>
      <c r="V469" s="22">
        <v>85</v>
      </c>
      <c r="W469" s="21">
        <v>8</v>
      </c>
      <c r="X469" s="21">
        <v>21</v>
      </c>
      <c r="Y469" s="21">
        <v>34</v>
      </c>
      <c r="Z469" s="21">
        <v>46</v>
      </c>
      <c r="AA469" s="21">
        <v>7</v>
      </c>
      <c r="AB469" s="21">
        <v>20</v>
      </c>
      <c r="AC469" s="21">
        <v>32</v>
      </c>
      <c r="AD469" s="21">
        <v>48</v>
      </c>
      <c r="AE469" s="22">
        <v>35</v>
      </c>
      <c r="AF469" s="22">
        <v>77</v>
      </c>
      <c r="AG469" s="22">
        <v>106</v>
      </c>
      <c r="AH469" s="22">
        <v>133</v>
      </c>
      <c r="AI469" s="22">
        <v>69</v>
      </c>
      <c r="AJ469" s="22">
        <v>112</v>
      </c>
      <c r="AK469" s="22">
        <v>171</v>
      </c>
      <c r="AL469" s="22">
        <v>190</v>
      </c>
      <c r="AM469" s="22">
        <v>38</v>
      </c>
      <c r="AN469" s="22">
        <v>48</v>
      </c>
      <c r="AO469" s="22">
        <v>74</v>
      </c>
      <c r="AP469" s="22">
        <v>88</v>
      </c>
    </row>
    <row r="470" spans="1:42" x14ac:dyDescent="0.2">
      <c r="A470" s="44"/>
      <c r="B470" s="7" t="s">
        <v>3</v>
      </c>
      <c r="C470" s="20">
        <v>5</v>
      </c>
      <c r="D470" s="20">
        <v>13</v>
      </c>
      <c r="E470" s="20">
        <v>17</v>
      </c>
      <c r="F470" s="20">
        <v>24</v>
      </c>
      <c r="G470" s="20">
        <v>10</v>
      </c>
      <c r="H470" s="20">
        <v>14</v>
      </c>
      <c r="I470" s="20">
        <v>14</v>
      </c>
      <c r="J470" s="20">
        <v>14</v>
      </c>
      <c r="K470" s="20">
        <v>2</v>
      </c>
      <c r="L470" s="20">
        <v>2</v>
      </c>
      <c r="M470" s="20">
        <v>4</v>
      </c>
      <c r="N470" s="20">
        <v>6</v>
      </c>
      <c r="O470" s="20">
        <v>1</v>
      </c>
      <c r="P470" s="20">
        <v>5</v>
      </c>
      <c r="Q470" s="20">
        <v>7</v>
      </c>
      <c r="R470" s="20">
        <v>9</v>
      </c>
      <c r="S470" s="20">
        <v>8</v>
      </c>
      <c r="T470" s="20">
        <v>20</v>
      </c>
      <c r="U470" s="20">
        <v>31</v>
      </c>
      <c r="V470" s="20">
        <v>49</v>
      </c>
      <c r="W470" s="20">
        <v>8</v>
      </c>
      <c r="X470" s="20">
        <v>28</v>
      </c>
      <c r="Y470" s="20">
        <v>36</v>
      </c>
      <c r="Z470" s="20">
        <v>48</v>
      </c>
      <c r="AA470" s="20">
        <v>28</v>
      </c>
      <c r="AB470" s="20">
        <v>44</v>
      </c>
      <c r="AC470" s="20">
        <v>60</v>
      </c>
      <c r="AD470" s="20">
        <v>83</v>
      </c>
      <c r="AE470" s="20">
        <v>39</v>
      </c>
      <c r="AF470" s="20">
        <v>72</v>
      </c>
      <c r="AG470" s="20">
        <v>92</v>
      </c>
      <c r="AH470" s="20">
        <v>106</v>
      </c>
      <c r="AI470" s="20">
        <v>53</v>
      </c>
      <c r="AJ470" s="20">
        <v>88</v>
      </c>
      <c r="AK470" s="20">
        <v>159</v>
      </c>
      <c r="AL470" s="20">
        <v>199</v>
      </c>
      <c r="AM470" s="20">
        <v>39</v>
      </c>
      <c r="AN470" s="20">
        <v>45</v>
      </c>
      <c r="AO470" s="20">
        <v>83</v>
      </c>
      <c r="AP470" s="20">
        <v>97</v>
      </c>
    </row>
    <row r="471" spans="1:42" ht="13.5" thickBot="1" x14ac:dyDescent="0.25">
      <c r="A471" s="45"/>
      <c r="B471" s="5" t="s">
        <v>2</v>
      </c>
      <c r="C471" s="19">
        <v>1065</v>
      </c>
      <c r="D471" s="19">
        <v>2343</v>
      </c>
      <c r="E471" s="19">
        <v>3688</v>
      </c>
      <c r="F471" s="19">
        <v>5210</v>
      </c>
      <c r="G471" s="19">
        <f t="shared" ref="G471:AC471" si="231">SUM(G446:G470)</f>
        <v>1750</v>
      </c>
      <c r="H471" s="19">
        <f t="shared" si="231"/>
        <v>3303</v>
      </c>
      <c r="I471" s="19">
        <f t="shared" si="231"/>
        <v>4971</v>
      </c>
      <c r="J471" s="19">
        <f t="shared" si="231"/>
        <v>6707</v>
      </c>
      <c r="K471" s="19">
        <f t="shared" si="231"/>
        <v>1792</v>
      </c>
      <c r="L471" s="19">
        <f t="shared" si="231"/>
        <v>3656</v>
      </c>
      <c r="M471" s="19">
        <f t="shared" si="231"/>
        <v>5926</v>
      </c>
      <c r="N471" s="19">
        <f t="shared" si="231"/>
        <v>8153</v>
      </c>
      <c r="O471" s="19">
        <f t="shared" si="231"/>
        <v>2556</v>
      </c>
      <c r="P471" s="19">
        <f t="shared" si="231"/>
        <v>5744</v>
      </c>
      <c r="Q471" s="19">
        <f t="shared" si="231"/>
        <v>8366</v>
      </c>
      <c r="R471" s="19">
        <f t="shared" si="231"/>
        <v>11210</v>
      </c>
      <c r="S471" s="19">
        <f t="shared" si="231"/>
        <v>2868</v>
      </c>
      <c r="T471" s="19">
        <f t="shared" si="231"/>
        <v>6120</v>
      </c>
      <c r="U471" s="19">
        <f t="shared" si="231"/>
        <v>9359</v>
      </c>
      <c r="V471" s="19">
        <f t="shared" si="231"/>
        <v>15669</v>
      </c>
      <c r="W471" s="18">
        <f t="shared" si="231"/>
        <v>5353</v>
      </c>
      <c r="X471" s="18">
        <f t="shared" si="231"/>
        <v>14233</v>
      </c>
      <c r="Y471" s="18">
        <f t="shared" si="231"/>
        <v>24173</v>
      </c>
      <c r="Z471" s="18">
        <f t="shared" si="231"/>
        <v>32512</v>
      </c>
      <c r="AA471" s="18">
        <f t="shared" si="231"/>
        <v>9990</v>
      </c>
      <c r="AB471" s="18">
        <f t="shared" si="231"/>
        <v>19095</v>
      </c>
      <c r="AC471" s="18">
        <f t="shared" si="231"/>
        <v>29980</v>
      </c>
      <c r="AD471" s="18">
        <f>SUM(AD446:AD470)</f>
        <v>43240</v>
      </c>
      <c r="AE471" s="18">
        <f t="shared" ref="AE471:AG471" si="232">SUM(AE446:AE470)</f>
        <v>17135</v>
      </c>
      <c r="AF471" s="18">
        <f t="shared" si="232"/>
        <v>34513</v>
      </c>
      <c r="AG471" s="18">
        <f t="shared" si="232"/>
        <v>47365</v>
      </c>
      <c r="AH471" s="18">
        <f t="shared" ref="AH471:AP471" si="233">SUM(AH446:AH470)</f>
        <v>55584</v>
      </c>
      <c r="AI471" s="19">
        <f t="shared" si="233"/>
        <v>26811</v>
      </c>
      <c r="AJ471" s="19">
        <f t="shared" si="233"/>
        <v>46108</v>
      </c>
      <c r="AK471" s="19">
        <f t="shared" si="233"/>
        <v>65387</v>
      </c>
      <c r="AL471" s="19">
        <f t="shared" si="233"/>
        <v>76777</v>
      </c>
      <c r="AM471" s="19">
        <f t="shared" si="233"/>
        <v>14022</v>
      </c>
      <c r="AN471" s="19">
        <f t="shared" si="233"/>
        <v>16415</v>
      </c>
      <c r="AO471" s="19">
        <f t="shared" si="233"/>
        <v>25295</v>
      </c>
      <c r="AP471" s="19">
        <f t="shared" si="233"/>
        <v>30137</v>
      </c>
    </row>
    <row r="472" spans="1:42" ht="14.25" thickTop="1" x14ac:dyDescent="0.25">
      <c r="A472" s="34" t="s">
        <v>1</v>
      </c>
      <c r="B472" s="3"/>
      <c r="G472" s="16"/>
      <c r="H472" s="16"/>
      <c r="I472" s="16"/>
      <c r="J472" s="16"/>
      <c r="K472" s="16"/>
      <c r="M472" s="2"/>
      <c r="N472" s="2"/>
      <c r="O472" s="2"/>
      <c r="P472" s="2"/>
      <c r="Q472" s="2"/>
      <c r="R472" s="2"/>
      <c r="S472" s="2"/>
      <c r="AJ472" s="43"/>
      <c r="AN472" s="43"/>
    </row>
    <row r="473" spans="1:42" ht="13.5" x14ac:dyDescent="0.25">
      <c r="A473" s="34" t="s">
        <v>0</v>
      </c>
      <c r="B473" s="3"/>
      <c r="G473" s="16"/>
      <c r="H473" s="16"/>
      <c r="I473" s="16"/>
      <c r="J473" s="16"/>
      <c r="K473" s="16"/>
      <c r="M473" s="2"/>
      <c r="N473" s="2"/>
      <c r="O473" s="2"/>
      <c r="P473" s="2"/>
      <c r="Q473" s="17"/>
      <c r="R473" s="17"/>
      <c r="S473" s="2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43"/>
      <c r="AH473" s="43"/>
      <c r="AI473" s="43"/>
      <c r="AJ473" s="43"/>
      <c r="AK473" s="43"/>
      <c r="AL473" s="43"/>
      <c r="AN473" s="43"/>
    </row>
    <row r="474" spans="1:42" x14ac:dyDescent="0.2">
      <c r="A474" s="3"/>
      <c r="B474" s="3"/>
      <c r="G474" s="16"/>
      <c r="H474" s="16"/>
      <c r="I474" s="16"/>
      <c r="J474" s="16"/>
      <c r="K474" s="16"/>
      <c r="L474" s="16"/>
      <c r="M474" s="2"/>
      <c r="N474" s="2"/>
      <c r="O474" s="2"/>
      <c r="P474" s="2"/>
      <c r="Q474" s="2"/>
      <c r="R474" s="2"/>
      <c r="S474" s="2"/>
      <c r="AN474" s="43"/>
    </row>
    <row r="475" spans="1:42" x14ac:dyDescent="0.2">
      <c r="A475" s="3"/>
      <c r="B475" s="3"/>
      <c r="G475" s="16"/>
      <c r="H475" s="16"/>
      <c r="I475" s="16"/>
      <c r="J475" s="16"/>
      <c r="K475" s="16"/>
      <c r="L475" s="16"/>
      <c r="M475" s="2"/>
      <c r="N475" s="2"/>
      <c r="O475" s="2"/>
      <c r="P475" s="2"/>
      <c r="Q475" s="2"/>
      <c r="R475" s="2"/>
      <c r="S475" s="2"/>
    </row>
    <row r="476" spans="1:42" x14ac:dyDescent="0.2">
      <c r="A476" s="15" t="s">
        <v>55</v>
      </c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spans="1:42" x14ac:dyDescent="0.2"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spans="1:42" ht="15.75" customHeight="1" thickBot="1" x14ac:dyDescent="0.25">
      <c r="C478" s="47" t="s">
        <v>54</v>
      </c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2"/>
      <c r="Q478" s="2"/>
      <c r="R478" s="2"/>
      <c r="S478" s="2"/>
    </row>
    <row r="479" spans="1:42" ht="13.5" thickBot="1" x14ac:dyDescent="0.25">
      <c r="C479" s="14" t="s">
        <v>53</v>
      </c>
      <c r="D479" s="14" t="s">
        <v>52</v>
      </c>
      <c r="E479" s="14" t="s">
        <v>51</v>
      </c>
      <c r="F479" s="14" t="s">
        <v>50</v>
      </c>
      <c r="G479" s="14" t="s">
        <v>49</v>
      </c>
      <c r="H479" s="14" t="s">
        <v>48</v>
      </c>
      <c r="I479" s="14" t="s">
        <v>47</v>
      </c>
      <c r="J479" s="14" t="s">
        <v>46</v>
      </c>
      <c r="K479" s="14" t="s">
        <v>45</v>
      </c>
      <c r="L479" s="14" t="s">
        <v>44</v>
      </c>
      <c r="M479" s="14" t="s">
        <v>43</v>
      </c>
      <c r="N479" s="14" t="s">
        <v>42</v>
      </c>
      <c r="O479" s="14" t="s">
        <v>41</v>
      </c>
      <c r="P479" s="13" t="s">
        <v>40</v>
      </c>
      <c r="Q479" s="13" t="s">
        <v>39</v>
      </c>
      <c r="R479" s="13" t="s">
        <v>38</v>
      </c>
      <c r="S479" s="13" t="s">
        <v>37</v>
      </c>
      <c r="T479" s="13" t="s">
        <v>36</v>
      </c>
      <c r="U479" s="13" t="s">
        <v>35</v>
      </c>
      <c r="V479" s="13" t="s">
        <v>34</v>
      </c>
      <c r="W479" s="13" t="s">
        <v>33</v>
      </c>
      <c r="X479" s="13" t="s">
        <v>32</v>
      </c>
      <c r="Y479" s="13" t="s">
        <v>31</v>
      </c>
      <c r="Z479" s="13" t="s">
        <v>30</v>
      </c>
      <c r="AA479" s="13" t="s">
        <v>60</v>
      </c>
      <c r="AB479" s="13" t="s">
        <v>61</v>
      </c>
      <c r="AC479" s="13" t="s">
        <v>62</v>
      </c>
      <c r="AD479" s="13" t="s">
        <v>63</v>
      </c>
      <c r="AE479" s="13" t="s">
        <v>65</v>
      </c>
      <c r="AF479" s="13" t="s">
        <v>68</v>
      </c>
      <c r="AG479" s="13" t="s">
        <v>69</v>
      </c>
      <c r="AH479" s="13" t="s">
        <v>70</v>
      </c>
      <c r="AI479" s="13" t="s">
        <v>67</v>
      </c>
      <c r="AJ479" s="13" t="s">
        <v>71</v>
      </c>
      <c r="AK479" s="13" t="s">
        <v>72</v>
      </c>
      <c r="AL479" s="13" t="s">
        <v>73</v>
      </c>
      <c r="AM479" s="13" t="s">
        <v>74</v>
      </c>
      <c r="AN479" s="13" t="s">
        <v>75</v>
      </c>
      <c r="AO479" s="13" t="s">
        <v>76</v>
      </c>
      <c r="AP479" s="13" t="s">
        <v>77</v>
      </c>
    </row>
    <row r="480" spans="1:42" x14ac:dyDescent="0.2">
      <c r="A480" s="44" t="s">
        <v>29</v>
      </c>
      <c r="B480" s="9" t="s">
        <v>27</v>
      </c>
      <c r="C480" s="12">
        <v>1.6757436112274822E-3</v>
      </c>
      <c r="D480" s="12">
        <v>9.2336103416435823E-4</v>
      </c>
      <c r="E480" s="12">
        <v>5.9577003276735179E-4</v>
      </c>
      <c r="F480" s="12">
        <v>4.4792833146696531E-4</v>
      </c>
      <c r="G480" s="12">
        <f t="shared" ref="G480:G504" si="234">G420/$G$445</f>
        <v>8.0710250201775622E-4</v>
      </c>
      <c r="H480" s="12">
        <f t="shared" ref="H480:H504" si="235">H420/$H$445</f>
        <v>3.5790980672870435E-4</v>
      </c>
      <c r="I480" s="12">
        <f t="shared" ref="I480:I504" si="236">I420/$I$445</f>
        <v>3.5971223021582735E-4</v>
      </c>
      <c r="J480" s="12">
        <f t="shared" ref="J480:J504" si="237">J420/$J$445</f>
        <v>3.8420900970127748E-4</v>
      </c>
      <c r="K480" s="12">
        <f t="shared" ref="K480:K504" si="238">K420/$K$445</f>
        <v>0</v>
      </c>
      <c r="L480" s="12">
        <f t="shared" ref="L480:L504" si="239">L420/$L$445</f>
        <v>2.1224663058473945E-4</v>
      </c>
      <c r="M480" s="12">
        <f t="shared" ref="M480:M504" si="240">M420/$M$445</f>
        <v>4.2805601418699935E-4</v>
      </c>
      <c r="N480" s="12">
        <f t="shared" ref="N480:N504" si="241">N420/$N$445</f>
        <v>7.7489345215032935E-4</v>
      </c>
      <c r="O480" s="12">
        <f t="shared" ref="O480:O504" si="242">O420/$O$445</f>
        <v>1.544878727019929E-3</v>
      </c>
      <c r="P480" s="12">
        <f t="shared" ref="P480:P504" si="243">P420/$T$445</f>
        <v>1.5871336366522061E-3</v>
      </c>
      <c r="Q480" s="12">
        <f t="shared" ref="Q480:Q504" si="244">Q420/$Q$445</f>
        <v>1.4194464158977999E-3</v>
      </c>
      <c r="R480" s="12">
        <f t="shared" ref="R480:R504" si="245">R420/$R$445</f>
        <v>1.5590894917368258E-3</v>
      </c>
      <c r="S480" s="12">
        <f t="shared" ref="S480:S504" si="246">S420/$S$445</f>
        <v>1.2597102666386732E-3</v>
      </c>
      <c r="T480" s="12">
        <f t="shared" ref="T480:T504" si="247">T420/$T$445</f>
        <v>1.4813247275420589E-3</v>
      </c>
      <c r="U480" s="12">
        <f t="shared" ref="U480:U504" si="248">U420/$U$445</f>
        <v>2.3572701661587997E-3</v>
      </c>
      <c r="V480" s="12">
        <f t="shared" ref="V480:V504" si="249">V420/$V$445</f>
        <v>3.6408600673215634E-3</v>
      </c>
      <c r="W480" s="12">
        <f t="shared" ref="W480:W505" si="250">W420/$W$445</f>
        <v>1.5516318887105404E-2</v>
      </c>
      <c r="X480" s="12">
        <f t="shared" ref="X480:X505" si="251">X420/$X$445</f>
        <v>1.482529985845191E-2</v>
      </c>
      <c r="Y480" s="12">
        <f t="shared" ref="Y480:Y505" si="252">Y420/$Y$445</f>
        <v>1.2636684678551674E-2</v>
      </c>
      <c r="Z480" s="12">
        <f t="shared" ref="Z480:Z505" si="253">Z420/$Z$445</f>
        <v>1.258783990223037E-2</v>
      </c>
      <c r="AA480" s="12">
        <f>AA420/$AA$445</f>
        <v>1.3231806266383723E-2</v>
      </c>
      <c r="AB480" s="12">
        <f>AB420/$AB$445</f>
        <v>1.3207658669188039E-2</v>
      </c>
      <c r="AC480" s="12">
        <f>AC420/$AC$445</f>
        <v>1.2018036987743589E-2</v>
      </c>
      <c r="AD480" s="12">
        <f>AD420/$AD$445</f>
        <v>1.2421113023522662E-2</v>
      </c>
      <c r="AE480" s="12">
        <f>AE420/$AE$445</f>
        <v>8.7518311234646741E-3</v>
      </c>
      <c r="AF480" s="12">
        <f>AF420/$AF$445</f>
        <v>8.7237479806138926E-3</v>
      </c>
      <c r="AG480" s="12">
        <f>AG420/$AG$445</f>
        <v>8.7579713092688534E-3</v>
      </c>
      <c r="AH480" s="12">
        <f>AH420/AH$445</f>
        <v>7.2344247570833671E-3</v>
      </c>
      <c r="AI480" s="12">
        <f>AI420/AI$445</f>
        <v>4.5224041898744701E-3</v>
      </c>
      <c r="AJ480" s="12">
        <f t="shared" ref="AJ480:AL480" si="254">AJ420/AJ$445</f>
        <v>4.3948418435205E-3</v>
      </c>
      <c r="AK480" s="12">
        <f t="shared" si="254"/>
        <v>4.1447588709604436E-3</v>
      </c>
      <c r="AL480" s="12">
        <f t="shared" si="254"/>
        <v>4.7704452905634855E-3</v>
      </c>
      <c r="AM480" s="12">
        <f t="shared" ref="AM480:AO480" si="255">AM420/AM$445</f>
        <v>9.289227018620486E-3</v>
      </c>
      <c r="AN480" s="12">
        <f>AN420/AN$445</f>
        <v>8.3084337349397588E-3</v>
      </c>
      <c r="AO480" s="12">
        <f t="shared" si="255"/>
        <v>9.4514411688829472E-3</v>
      </c>
      <c r="AP480" s="12">
        <f>AP420/AP$445</f>
        <v>8.5707599602176335E-3</v>
      </c>
    </row>
    <row r="481" spans="1:42" x14ac:dyDescent="0.2">
      <c r="A481" s="44"/>
      <c r="B481" s="9" t="s">
        <v>26</v>
      </c>
      <c r="C481" s="8">
        <v>1.8433179723502304E-2</v>
      </c>
      <c r="D481" s="8">
        <v>1.6851338873499537E-2</v>
      </c>
      <c r="E481" s="8">
        <v>1.6532618409294011E-2</v>
      </c>
      <c r="F481" s="8">
        <v>1.8365061590145577E-2</v>
      </c>
      <c r="G481" s="8">
        <f t="shared" si="234"/>
        <v>1.8159806295399514E-2</v>
      </c>
      <c r="H481" s="8">
        <f t="shared" si="235"/>
        <v>2.0937723693629205E-2</v>
      </c>
      <c r="I481" s="8">
        <f t="shared" si="236"/>
        <v>2.4700239808153477E-2</v>
      </c>
      <c r="J481" s="8">
        <f t="shared" si="237"/>
        <v>2.3917010853904522E-2</v>
      </c>
      <c r="K481" s="8">
        <f t="shared" si="238"/>
        <v>2.1176470588235293E-2</v>
      </c>
      <c r="L481" s="8">
        <f t="shared" si="239"/>
        <v>2.2922636103151862E-2</v>
      </c>
      <c r="M481" s="8">
        <f t="shared" si="240"/>
        <v>2.4460343667828535E-2</v>
      </c>
      <c r="N481" s="8">
        <f t="shared" si="241"/>
        <v>2.4624391923888243E-2</v>
      </c>
      <c r="O481" s="8">
        <f t="shared" si="242"/>
        <v>2.4718059632318864E-2</v>
      </c>
      <c r="P481" s="8">
        <f t="shared" si="243"/>
        <v>3.07903925510528E-2</v>
      </c>
      <c r="Q481" s="8">
        <f t="shared" si="244"/>
        <v>2.2969223820891671E-2</v>
      </c>
      <c r="R481" s="8">
        <f t="shared" si="245"/>
        <v>2.2710736929633095E-2</v>
      </c>
      <c r="S481" s="8">
        <f t="shared" si="246"/>
        <v>1.8475750577367205E-2</v>
      </c>
      <c r="T481" s="8">
        <f t="shared" si="247"/>
        <v>2.0844355094698973E-2</v>
      </c>
      <c r="U481" s="8">
        <f t="shared" si="248"/>
        <v>2.17328810440982E-2</v>
      </c>
      <c r="V481" s="8">
        <f t="shared" si="249"/>
        <v>2.12269011472144E-2</v>
      </c>
      <c r="W481" s="8">
        <f t="shared" si="250"/>
        <v>1.337613697164259E-2</v>
      </c>
      <c r="X481" s="8">
        <f t="shared" si="251"/>
        <v>1.1398346122327348E-2</v>
      </c>
      <c r="Y481" s="8">
        <f t="shared" si="252"/>
        <v>1.1147513083436157E-2</v>
      </c>
      <c r="Z481" s="8">
        <f t="shared" si="253"/>
        <v>1.3137794072716162E-2</v>
      </c>
      <c r="AA481" s="8">
        <f t="shared" ref="AA481:AA505" si="256">AA421/$AA$445</f>
        <v>1.5541130944950693E-2</v>
      </c>
      <c r="AB481" s="8">
        <f t="shared" ref="AB481:AB505" si="257">AB421/$AB$445</f>
        <v>1.6753338848835835E-2</v>
      </c>
      <c r="AC481" s="8">
        <f t="shared" ref="AC481:AC505" si="258">AC421/$AC$445</f>
        <v>1.6845116306787707E-2</v>
      </c>
      <c r="AD481" s="8">
        <f t="shared" ref="AD481:AD505" si="259">AD421/$AD$445</f>
        <v>1.8803786574870911E-2</v>
      </c>
      <c r="AE481" s="8">
        <f t="shared" ref="AE481:AE505" si="260">AE421/$AE$445</f>
        <v>1.8179769372347217E-2</v>
      </c>
      <c r="AF481" s="8">
        <f t="shared" ref="AF481:AF505" si="261">AF421/$AF$445</f>
        <v>2.0086160473882606E-2</v>
      </c>
      <c r="AG481" s="8">
        <f t="shared" ref="AG481:AG505" si="262">AG421/$AG$445</f>
        <v>2.1200990655771048E-2</v>
      </c>
      <c r="AH481" s="8">
        <f>AH421/$AH$445</f>
        <v>2.2495304972646363E-2</v>
      </c>
      <c r="AI481" s="8">
        <f t="shared" ref="AI481:AL504" si="263">AI421/AI$445</f>
        <v>1.917033834898994E-2</v>
      </c>
      <c r="AJ481" s="8">
        <f t="shared" si="263"/>
        <v>1.9799919042387093E-2</v>
      </c>
      <c r="AK481" s="8">
        <f t="shared" si="263"/>
        <v>2.031655822119257E-2</v>
      </c>
      <c r="AL481" s="8">
        <f>AL421/AL$445</f>
        <v>2.0228452141187538E-2</v>
      </c>
      <c r="AM481" s="8">
        <f t="shared" ref="AM481:AP481" si="264">AM421/AM$445</f>
        <v>2.3412214703038964E-2</v>
      </c>
      <c r="AN481" s="8">
        <f t="shared" si="264"/>
        <v>2.189879518072289E-2</v>
      </c>
      <c r="AO481" s="8">
        <f t="shared" si="264"/>
        <v>2.1787565374422477E-2</v>
      </c>
      <c r="AP481" s="8">
        <f t="shared" si="264"/>
        <v>2.1207511846954893E-2</v>
      </c>
    </row>
    <row r="482" spans="1:42" x14ac:dyDescent="0.2">
      <c r="A482" s="44"/>
      <c r="B482" s="9" t="s">
        <v>25</v>
      </c>
      <c r="C482" s="8">
        <v>8.378718056137411E-4</v>
      </c>
      <c r="D482" s="8">
        <v>6.925207756232687E-4</v>
      </c>
      <c r="E482" s="8">
        <v>8.9365504915102768E-4</v>
      </c>
      <c r="F482" s="8">
        <v>6.7189249720044791E-4</v>
      </c>
      <c r="G482" s="8">
        <f t="shared" si="234"/>
        <v>2.0177562550443904E-3</v>
      </c>
      <c r="H482" s="8">
        <f t="shared" si="235"/>
        <v>1.2526843235504653E-3</v>
      </c>
      <c r="I482" s="8">
        <f t="shared" si="236"/>
        <v>9.5923261390887292E-4</v>
      </c>
      <c r="J482" s="8">
        <f t="shared" si="237"/>
        <v>8.6447027182787433E-4</v>
      </c>
      <c r="K482" s="8">
        <f t="shared" si="238"/>
        <v>2.0588235294117649E-3</v>
      </c>
      <c r="L482" s="8">
        <f t="shared" si="239"/>
        <v>1.5918497293855461E-3</v>
      </c>
      <c r="M482" s="8">
        <f t="shared" si="240"/>
        <v>1.2841680425609979E-3</v>
      </c>
      <c r="N482" s="8">
        <f t="shared" si="241"/>
        <v>1.0762409057643463E-3</v>
      </c>
      <c r="O482" s="8">
        <f t="shared" si="242"/>
        <v>1.2359029816159431E-3</v>
      </c>
      <c r="P482" s="8">
        <f t="shared" si="243"/>
        <v>1.2697069093217648E-3</v>
      </c>
      <c r="Q482" s="8">
        <f t="shared" si="244"/>
        <v>1.2258855410026454E-3</v>
      </c>
      <c r="R482" s="8">
        <f t="shared" si="245"/>
        <v>1.2992412431140213E-3</v>
      </c>
      <c r="S482" s="8">
        <f t="shared" si="246"/>
        <v>4.1990342221289101E-4</v>
      </c>
      <c r="T482" s="8">
        <f t="shared" si="247"/>
        <v>8.4647127288117665E-4</v>
      </c>
      <c r="U482" s="8">
        <f t="shared" si="248"/>
        <v>1.3223710688207899E-3</v>
      </c>
      <c r="V482" s="8">
        <f t="shared" si="249"/>
        <v>2.8852098646699183E-3</v>
      </c>
      <c r="W482" s="8">
        <f t="shared" si="250"/>
        <v>8.0256821829855531E-3</v>
      </c>
      <c r="X482" s="8">
        <f t="shared" si="251"/>
        <v>7.4498994263577445E-3</v>
      </c>
      <c r="Y482" s="8">
        <f t="shared" si="252"/>
        <v>6.807641577670936E-3</v>
      </c>
      <c r="Z482" s="8">
        <f t="shared" si="253"/>
        <v>6.5994500458295144E-3</v>
      </c>
      <c r="AA482" s="8">
        <f t="shared" si="256"/>
        <v>6.8031456746972911E-3</v>
      </c>
      <c r="AB482" s="8">
        <f t="shared" si="257"/>
        <v>6.2344876492140405E-3</v>
      </c>
      <c r="AC482" s="8">
        <f t="shared" si="258"/>
        <v>5.2442343219244753E-3</v>
      </c>
      <c r="AD482" s="8">
        <f t="shared" si="259"/>
        <v>4.8192771084337354E-3</v>
      </c>
      <c r="AE482" s="8">
        <f t="shared" si="260"/>
        <v>3.0424820643804229E-3</v>
      </c>
      <c r="AF482" s="8">
        <f t="shared" si="261"/>
        <v>3.643870041285227E-3</v>
      </c>
      <c r="AG482" s="8">
        <f t="shared" si="262"/>
        <v>3.6252258288366973E-3</v>
      </c>
      <c r="AH482" s="8">
        <f t="shared" ref="AH482:AH505" si="265">AH422/$AH$445</f>
        <v>3.3314281048420023E-3</v>
      </c>
      <c r="AI482" s="8">
        <f t="shared" si="263"/>
        <v>2.826502618671544E-3</v>
      </c>
      <c r="AJ482" s="8">
        <f t="shared" si="263"/>
        <v>2.8335164517434802E-3</v>
      </c>
      <c r="AK482" s="8">
        <f t="shared" si="263"/>
        <v>2.5520131039538105E-3</v>
      </c>
      <c r="AL482" s="8">
        <f t="shared" si="263"/>
        <v>2.6608647075253957E-3</v>
      </c>
      <c r="AM482" s="8">
        <f t="shared" ref="AM482:AP482" si="266">AM422/AM$445</f>
        <v>3.2365180110125679E-3</v>
      </c>
      <c r="AN482" s="8">
        <f t="shared" si="266"/>
        <v>2.4867469879518074E-3</v>
      </c>
      <c r="AO482" s="8">
        <f t="shared" si="266"/>
        <v>2.5094397148150752E-3</v>
      </c>
      <c r="AP482" s="8">
        <f t="shared" si="266"/>
        <v>2.7423506698648569E-3</v>
      </c>
    </row>
    <row r="483" spans="1:42" x14ac:dyDescent="0.2">
      <c r="A483" s="44"/>
      <c r="B483" s="9" t="s">
        <v>24</v>
      </c>
      <c r="C483" s="8">
        <v>5.362379555927943E-2</v>
      </c>
      <c r="D483" s="8">
        <v>5.5863342566943676E-2</v>
      </c>
      <c r="E483" s="8">
        <v>5.3321417932677986E-2</v>
      </c>
      <c r="F483" s="8">
        <v>5.0279955207166854E-2</v>
      </c>
      <c r="G483" s="8">
        <f t="shared" si="234"/>
        <v>4.4390637610976592E-2</v>
      </c>
      <c r="H483" s="8">
        <f t="shared" si="235"/>
        <v>3.9906943450250539E-2</v>
      </c>
      <c r="I483" s="8">
        <f t="shared" si="236"/>
        <v>4.1127098321342925E-2</v>
      </c>
      <c r="J483" s="8">
        <f t="shared" si="237"/>
        <v>3.8997214484679667E-2</v>
      </c>
      <c r="K483" s="8">
        <f t="shared" si="238"/>
        <v>4.176470588235294E-2</v>
      </c>
      <c r="L483" s="8">
        <f t="shared" si="239"/>
        <v>3.8841133397007323E-2</v>
      </c>
      <c r="M483" s="8">
        <f t="shared" si="240"/>
        <v>3.632361034672537E-2</v>
      </c>
      <c r="N483" s="8">
        <f t="shared" si="241"/>
        <v>3.7840630246674417E-2</v>
      </c>
      <c r="O483" s="8">
        <f t="shared" si="242"/>
        <v>3.6304650084968332E-2</v>
      </c>
      <c r="P483" s="8">
        <f t="shared" si="243"/>
        <v>4.5709448735583538E-2</v>
      </c>
      <c r="Q483" s="8">
        <f t="shared" si="244"/>
        <v>3.5034518356022969E-2</v>
      </c>
      <c r="R483" s="8">
        <f t="shared" si="245"/>
        <v>3.4559817066832969E-2</v>
      </c>
      <c r="S483" s="8">
        <f t="shared" si="246"/>
        <v>3.2332563510392612E-2</v>
      </c>
      <c r="T483" s="8">
        <f t="shared" si="247"/>
        <v>2.9414876732620887E-2</v>
      </c>
      <c r="U483" s="8">
        <f t="shared" si="248"/>
        <v>3.0472028977174725E-2</v>
      </c>
      <c r="V483" s="8">
        <f t="shared" si="249"/>
        <v>3.2321220031599915E-2</v>
      </c>
      <c r="W483" s="8">
        <f t="shared" si="250"/>
        <v>3.6383092562867841E-2</v>
      </c>
      <c r="X483" s="8">
        <f t="shared" si="251"/>
        <v>3.5834016240780753E-2</v>
      </c>
      <c r="Y483" s="8">
        <f t="shared" si="252"/>
        <v>4.0760753946304726E-2</v>
      </c>
      <c r="Z483" s="8">
        <f t="shared" si="253"/>
        <v>4.4393522761992057E-2</v>
      </c>
      <c r="AA483" s="8">
        <f t="shared" si="256"/>
        <v>3.9196105355136686E-2</v>
      </c>
      <c r="AB483" s="8">
        <f t="shared" si="257"/>
        <v>3.9268407989599338E-2</v>
      </c>
      <c r="AC483" s="8">
        <f t="shared" si="258"/>
        <v>3.9748912417313917E-2</v>
      </c>
      <c r="AD483" s="8">
        <f t="shared" si="259"/>
        <v>3.833907056798623E-2</v>
      </c>
      <c r="AE483" s="8">
        <f t="shared" si="260"/>
        <v>4.0491304511136986E-2</v>
      </c>
      <c r="AF483" s="8">
        <f t="shared" si="261"/>
        <v>3.6582301202656611E-2</v>
      </c>
      <c r="AG483" s="8">
        <f t="shared" si="262"/>
        <v>3.4409734269750303E-2</v>
      </c>
      <c r="AH483" s="8">
        <f t="shared" si="265"/>
        <v>2.9313301216624479E-2</v>
      </c>
      <c r="AI483" s="8">
        <f t="shared" si="263"/>
        <v>3.9521157203425056E-2</v>
      </c>
      <c r="AJ483" s="8">
        <f t="shared" si="263"/>
        <v>3.4742381310356792E-2</v>
      </c>
      <c r="AK483" s="8">
        <f t="shared" si="263"/>
        <v>3.4171636455778684E-2</v>
      </c>
      <c r="AL483" s="8">
        <f t="shared" si="263"/>
        <v>3.5987827646531322E-2</v>
      </c>
      <c r="AM483" s="8">
        <f t="shared" ref="AM483:AP483" si="267">AM423/AM$445</f>
        <v>4.7202723719053423E-2</v>
      </c>
      <c r="AN483" s="8">
        <f t="shared" si="267"/>
        <v>4.2660240963855421E-2</v>
      </c>
      <c r="AO483" s="8">
        <f t="shared" si="267"/>
        <v>3.8849410164403478E-2</v>
      </c>
      <c r="AP483" s="8">
        <f t="shared" si="267"/>
        <v>4.1230328204528169E-2</v>
      </c>
    </row>
    <row r="484" spans="1:42" x14ac:dyDescent="0.2">
      <c r="A484" s="44"/>
      <c r="B484" s="7" t="s">
        <v>23</v>
      </c>
      <c r="C484" s="6">
        <v>1.2568077084206116E-3</v>
      </c>
      <c r="D484" s="6">
        <v>1.3850415512465374E-3</v>
      </c>
      <c r="E484" s="6">
        <v>1.9362526064938934E-3</v>
      </c>
      <c r="F484" s="6">
        <v>2.5755879059350503E-3</v>
      </c>
      <c r="G484" s="6">
        <f t="shared" si="234"/>
        <v>2.8248587570621469E-3</v>
      </c>
      <c r="H484" s="6">
        <f t="shared" si="235"/>
        <v>2.5053686471009306E-3</v>
      </c>
      <c r="I484" s="6">
        <f t="shared" si="236"/>
        <v>2.6378896882494006E-3</v>
      </c>
      <c r="J484" s="6">
        <f t="shared" si="237"/>
        <v>2.5934108154836229E-3</v>
      </c>
      <c r="K484" s="6">
        <f t="shared" si="238"/>
        <v>2.0588235294117649E-3</v>
      </c>
      <c r="L484" s="6">
        <f t="shared" si="239"/>
        <v>1.2734797835084368E-3</v>
      </c>
      <c r="M484" s="6">
        <f t="shared" si="240"/>
        <v>1.2841680425609979E-3</v>
      </c>
      <c r="N484" s="6">
        <f t="shared" si="241"/>
        <v>1.4206379956089371E-3</v>
      </c>
      <c r="O484" s="6">
        <f t="shared" si="242"/>
        <v>1.6993665997219218E-3</v>
      </c>
      <c r="P484" s="6">
        <f t="shared" si="243"/>
        <v>2.2219870913130885E-3</v>
      </c>
      <c r="Q484" s="6">
        <f t="shared" si="244"/>
        <v>1.6130072907929545E-3</v>
      </c>
      <c r="R484" s="6">
        <f t="shared" si="245"/>
        <v>2.1827252884315559E-3</v>
      </c>
      <c r="S484" s="6">
        <f t="shared" si="246"/>
        <v>5.4587444887675834E-3</v>
      </c>
      <c r="T484" s="6">
        <f t="shared" si="247"/>
        <v>5.6078721828377951E-3</v>
      </c>
      <c r="U484" s="6">
        <f t="shared" si="248"/>
        <v>5.2319898809866042E-3</v>
      </c>
      <c r="V484" s="6">
        <f t="shared" si="249"/>
        <v>5.7704197293398365E-3</v>
      </c>
      <c r="W484" s="6">
        <f t="shared" si="250"/>
        <v>9.630818619582664E-3</v>
      </c>
      <c r="X484" s="6">
        <f t="shared" si="251"/>
        <v>7.6733964091484762E-3</v>
      </c>
      <c r="Y484" s="6">
        <f t="shared" si="252"/>
        <v>7.8287878143215757E-3</v>
      </c>
      <c r="Z484" s="6">
        <f t="shared" si="253"/>
        <v>7.4243813015582036E-3</v>
      </c>
      <c r="AA484" s="6">
        <f t="shared" si="256"/>
        <v>7.6145300212208215E-3</v>
      </c>
      <c r="AB484" s="6">
        <f t="shared" si="257"/>
        <v>7.6527597210731589E-3</v>
      </c>
      <c r="AC484" s="6">
        <f t="shared" si="258"/>
        <v>7.0916350489660515E-3</v>
      </c>
      <c r="AD484" s="6">
        <f t="shared" si="259"/>
        <v>7.5444635685599538E-3</v>
      </c>
      <c r="AE484" s="6">
        <f t="shared" si="260"/>
        <v>5.1459264545693573E-3</v>
      </c>
      <c r="AF484" s="6">
        <f t="shared" si="261"/>
        <v>5.528630407467241E-3</v>
      </c>
      <c r="AG484" s="6">
        <f t="shared" si="262"/>
        <v>5.7907897727952524E-3</v>
      </c>
      <c r="AH484" s="6">
        <f t="shared" si="265"/>
        <v>5.6013717645137587E-3</v>
      </c>
      <c r="AI484" s="6">
        <f t="shared" si="263"/>
        <v>4.0236096101089035E-3</v>
      </c>
      <c r="AJ484" s="6">
        <f t="shared" si="263"/>
        <v>4.1288382582547849E-3</v>
      </c>
      <c r="AK484" s="6">
        <f t="shared" si="263"/>
        <v>4.0723613360965057E-3</v>
      </c>
      <c r="AL484" s="6">
        <f t="shared" si="263"/>
        <v>4.2632638960351642E-3</v>
      </c>
      <c r="AM484" s="6">
        <f t="shared" ref="AM484:AP484" si="268">AM424/AM$445</f>
        <v>5.8005127989575892E-3</v>
      </c>
      <c r="AN484" s="6">
        <f t="shared" si="268"/>
        <v>4.472289156626506E-3</v>
      </c>
      <c r="AO484" s="6">
        <f t="shared" si="268"/>
        <v>4.5732779849433618E-3</v>
      </c>
      <c r="AP484" s="6">
        <f t="shared" si="268"/>
        <v>4.7314690224068336E-3</v>
      </c>
    </row>
    <row r="485" spans="1:42" x14ac:dyDescent="0.2">
      <c r="A485" s="44"/>
      <c r="B485" s="9" t="s">
        <v>22</v>
      </c>
      <c r="C485" s="8">
        <v>6.2840385421030582E-3</v>
      </c>
      <c r="D485" s="8">
        <v>7.1560480147737767E-3</v>
      </c>
      <c r="E485" s="8">
        <v>7.2981829014000599E-3</v>
      </c>
      <c r="F485" s="8">
        <v>7.6147816349384102E-3</v>
      </c>
      <c r="G485" s="8">
        <f t="shared" si="234"/>
        <v>8.0710250201775618E-3</v>
      </c>
      <c r="H485" s="8">
        <f t="shared" si="235"/>
        <v>1.1453113815318539E-2</v>
      </c>
      <c r="I485" s="8">
        <f t="shared" si="236"/>
        <v>1.2230215827338129E-2</v>
      </c>
      <c r="J485" s="8">
        <f t="shared" si="237"/>
        <v>1.1526270291038325E-2</v>
      </c>
      <c r="K485" s="8">
        <f t="shared" si="238"/>
        <v>8.8235294117647058E-3</v>
      </c>
      <c r="L485" s="8">
        <f t="shared" si="239"/>
        <v>7.6408787010506206E-3</v>
      </c>
      <c r="M485" s="8">
        <f t="shared" si="240"/>
        <v>8.1942151287225581E-3</v>
      </c>
      <c r="N485" s="8">
        <f t="shared" si="241"/>
        <v>9.2556717895733789E-3</v>
      </c>
      <c r="O485" s="8">
        <f t="shared" si="242"/>
        <v>9.5782481075235588E-3</v>
      </c>
      <c r="P485" s="8">
        <f t="shared" si="243"/>
        <v>1.1321553274785737E-2</v>
      </c>
      <c r="Q485" s="8">
        <f t="shared" si="244"/>
        <v>1.0516807535970063E-2</v>
      </c>
      <c r="R485" s="8">
        <f t="shared" si="245"/>
        <v>1.1121505041056023E-2</v>
      </c>
      <c r="S485" s="8">
        <f t="shared" si="246"/>
        <v>9.6577787108964933E-3</v>
      </c>
      <c r="T485" s="8">
        <f t="shared" si="247"/>
        <v>8.8879483652523541E-3</v>
      </c>
      <c r="U485" s="8">
        <f t="shared" si="248"/>
        <v>8.911631115966193E-3</v>
      </c>
      <c r="V485" s="8">
        <f t="shared" si="249"/>
        <v>1.1094318884385519E-2</v>
      </c>
      <c r="W485" s="8">
        <f t="shared" si="250"/>
        <v>2.1936864633493848E-2</v>
      </c>
      <c r="X485" s="8">
        <f t="shared" si="251"/>
        <v>2.5180660061089176E-2</v>
      </c>
      <c r="Y485" s="8">
        <f t="shared" si="252"/>
        <v>2.4252223120452707E-2</v>
      </c>
      <c r="Z485" s="8">
        <f t="shared" si="253"/>
        <v>2.2639780018331807E-2</v>
      </c>
      <c r="AA485" s="8">
        <f t="shared" si="256"/>
        <v>2.5215328922731244E-2</v>
      </c>
      <c r="AB485" s="8">
        <f t="shared" si="257"/>
        <v>3.1438364259543793E-2</v>
      </c>
      <c r="AC485" s="8">
        <f t="shared" si="258"/>
        <v>3.2120935221787411E-2</v>
      </c>
      <c r="AD485" s="8">
        <f t="shared" si="259"/>
        <v>3.6201950659781983E-2</v>
      </c>
      <c r="AE485" s="8">
        <f t="shared" si="260"/>
        <v>3.2039965443413587E-2</v>
      </c>
      <c r="AF485" s="8">
        <f t="shared" si="261"/>
        <v>3.7695207323640283E-2</v>
      </c>
      <c r="AG485" s="8">
        <f t="shared" si="262"/>
        <v>3.9099795408047283E-2</v>
      </c>
      <c r="AH485" s="8">
        <f t="shared" si="265"/>
        <v>3.4873846656323995E-2</v>
      </c>
      <c r="AI485" s="8">
        <f t="shared" si="263"/>
        <v>1.8771302685177488E-2</v>
      </c>
      <c r="AJ485" s="8">
        <f t="shared" si="263"/>
        <v>1.9834615162204361E-2</v>
      </c>
      <c r="AK485" s="8">
        <f t="shared" si="263"/>
        <v>1.8796209989049874E-2</v>
      </c>
      <c r="AL485" s="8">
        <f t="shared" si="263"/>
        <v>1.9339047087014685E-2</v>
      </c>
      <c r="AM485" s="8">
        <f t="shared" ref="AM485:AP485" si="269">AM425/AM$445</f>
        <v>2.635450380395948E-2</v>
      </c>
      <c r="AN485" s="8">
        <f t="shared" si="269"/>
        <v>1.9874698795180723E-2</v>
      </c>
      <c r="AO485" s="8">
        <f t="shared" si="269"/>
        <v>1.8035132156007411E-2</v>
      </c>
      <c r="AP485" s="8">
        <f t="shared" si="269"/>
        <v>1.6753934359094367E-2</v>
      </c>
    </row>
    <row r="486" spans="1:42" x14ac:dyDescent="0.2">
      <c r="A486" s="44"/>
      <c r="B486" s="11" t="s">
        <v>21</v>
      </c>
      <c r="C486" s="8">
        <v>4.398826979472141E-2</v>
      </c>
      <c r="D486" s="8">
        <v>4.3859649122807015E-2</v>
      </c>
      <c r="E486" s="8">
        <v>4.2299672326481977E-2</v>
      </c>
      <c r="F486" s="8">
        <v>4.1993281075027998E-2</v>
      </c>
      <c r="G486" s="8">
        <f t="shared" si="234"/>
        <v>3.7933817594834544E-2</v>
      </c>
      <c r="H486" s="8">
        <f t="shared" si="235"/>
        <v>4.2591267000715818E-2</v>
      </c>
      <c r="I486" s="8">
        <f t="shared" si="236"/>
        <v>4.2086330935251798E-2</v>
      </c>
      <c r="J486" s="8">
        <f t="shared" si="237"/>
        <v>4.331956584381904E-2</v>
      </c>
      <c r="K486" s="8">
        <f t="shared" si="238"/>
        <v>5.1764705882352942E-2</v>
      </c>
      <c r="L486" s="8">
        <f t="shared" si="239"/>
        <v>4.7224875305104531E-2</v>
      </c>
      <c r="M486" s="8">
        <f t="shared" si="240"/>
        <v>4.3661713447073931E-2</v>
      </c>
      <c r="N486" s="8">
        <f t="shared" si="241"/>
        <v>4.3264884411726719E-2</v>
      </c>
      <c r="O486" s="8">
        <f t="shared" si="242"/>
        <v>4.7118801174107834E-2</v>
      </c>
      <c r="P486" s="8">
        <f t="shared" si="243"/>
        <v>6.0205269283673687E-2</v>
      </c>
      <c r="Q486" s="8">
        <f t="shared" si="244"/>
        <v>4.5680366475256466E-2</v>
      </c>
      <c r="R486" s="8">
        <f t="shared" si="245"/>
        <v>4.6616775802931089E-2</v>
      </c>
      <c r="S486" s="8">
        <f t="shared" si="246"/>
        <v>4.0940583665756876E-2</v>
      </c>
      <c r="T486" s="8">
        <f t="shared" si="247"/>
        <v>4.2746799280499417E-2</v>
      </c>
      <c r="U486" s="8">
        <f t="shared" si="248"/>
        <v>4.4040706031161961E-2</v>
      </c>
      <c r="V486" s="8">
        <f t="shared" si="249"/>
        <v>4.5957271415813697E-2</v>
      </c>
      <c r="W486" s="8">
        <f t="shared" si="250"/>
        <v>4.6548956661316213E-2</v>
      </c>
      <c r="X486" s="8">
        <f t="shared" si="251"/>
        <v>4.5518885495045819E-2</v>
      </c>
      <c r="Y486" s="8">
        <f t="shared" si="252"/>
        <v>4.5781389609837041E-2</v>
      </c>
      <c r="Z486" s="8">
        <f t="shared" si="253"/>
        <v>4.6410021387106627E-2</v>
      </c>
      <c r="AA486" s="8">
        <f t="shared" si="256"/>
        <v>5.1741355636000498E-2</v>
      </c>
      <c r="AB486" s="8">
        <f t="shared" si="257"/>
        <v>5.3244297364377732E-2</v>
      </c>
      <c r="AC486" s="8">
        <f t="shared" si="258"/>
        <v>5.3097872509485312E-2</v>
      </c>
      <c r="AD486" s="8">
        <f t="shared" si="259"/>
        <v>5.2380952380952382E-2</v>
      </c>
      <c r="AE486" s="8">
        <f t="shared" si="260"/>
        <v>5.119633399691996E-2</v>
      </c>
      <c r="AF486" s="8">
        <f t="shared" si="261"/>
        <v>5.228863758750673E-2</v>
      </c>
      <c r="AG486" s="8">
        <f t="shared" si="262"/>
        <v>5.3504983189959443E-2</v>
      </c>
      <c r="AH486" s="8">
        <f t="shared" si="265"/>
        <v>5.6332162978688656E-2</v>
      </c>
      <c r="AI486" s="8">
        <f t="shared" si="263"/>
        <v>5.4135838390556155E-2</v>
      </c>
      <c r="AJ486" s="8">
        <f t="shared" si="263"/>
        <v>5.559474932053432E-2</v>
      </c>
      <c r="AK486" s="8">
        <f t="shared" si="263"/>
        <v>5.6008542909113945E-2</v>
      </c>
      <c r="AL486" s="8">
        <f t="shared" si="263"/>
        <v>5.4312511944489363E-2</v>
      </c>
      <c r="AM486" s="8">
        <f t="shared" ref="AM486:AP486" si="270">AM426/AM$445</f>
        <v>4.9976882014207052E-2</v>
      </c>
      <c r="AN486" s="8">
        <f t="shared" si="270"/>
        <v>5.349397590361446E-2</v>
      </c>
      <c r="AO486" s="8">
        <f t="shared" si="270"/>
        <v>5.3788784915218463E-2</v>
      </c>
      <c r="AP486" s="8">
        <f t="shared" si="270"/>
        <v>5.4561808927631197E-2</v>
      </c>
    </row>
    <row r="487" spans="1:42" x14ac:dyDescent="0.2">
      <c r="A487" s="44"/>
      <c r="B487" s="9" t="s">
        <v>20</v>
      </c>
      <c r="C487" s="8">
        <v>2.4298282362798494E-2</v>
      </c>
      <c r="D487" s="8">
        <v>2.4007386888273315E-2</v>
      </c>
      <c r="E487" s="8">
        <v>2.47244563598451E-2</v>
      </c>
      <c r="F487" s="8">
        <v>2.6091825307950726E-2</v>
      </c>
      <c r="G487" s="8">
        <f t="shared" si="234"/>
        <v>3.1073446327683617E-2</v>
      </c>
      <c r="H487" s="8">
        <f t="shared" si="235"/>
        <v>2.9885468861846815E-2</v>
      </c>
      <c r="I487" s="8">
        <f t="shared" si="236"/>
        <v>2.6258992805755395E-2</v>
      </c>
      <c r="J487" s="8">
        <f t="shared" si="237"/>
        <v>2.5549899145134954E-2</v>
      </c>
      <c r="K487" s="8">
        <f t="shared" si="238"/>
        <v>1.7647058823529412E-2</v>
      </c>
      <c r="L487" s="8">
        <f t="shared" si="239"/>
        <v>2.0057306590257881E-2</v>
      </c>
      <c r="M487" s="8">
        <f t="shared" si="240"/>
        <v>1.8956766342567113E-2</v>
      </c>
      <c r="N487" s="8">
        <f t="shared" si="241"/>
        <v>2.0147229755908564E-2</v>
      </c>
      <c r="O487" s="8">
        <f t="shared" si="242"/>
        <v>2.2246253669086977E-2</v>
      </c>
      <c r="P487" s="8">
        <f t="shared" si="243"/>
        <v>2.7827743095968679E-2</v>
      </c>
      <c r="Q487" s="8">
        <f t="shared" si="244"/>
        <v>1.9162526614620298E-2</v>
      </c>
      <c r="R487" s="8">
        <f t="shared" si="245"/>
        <v>1.7409832657727886E-2</v>
      </c>
      <c r="S487" s="8">
        <f t="shared" si="246"/>
        <v>1.4276716355238295E-2</v>
      </c>
      <c r="T487" s="8">
        <f t="shared" si="247"/>
        <v>1.9892074912707652E-2</v>
      </c>
      <c r="U487" s="8">
        <f t="shared" si="248"/>
        <v>2.7252342896567586E-2</v>
      </c>
      <c r="V487" s="8">
        <f t="shared" si="249"/>
        <v>2.5726454626640104E-2</v>
      </c>
      <c r="W487" s="8">
        <f t="shared" si="250"/>
        <v>1.3777421080791868E-2</v>
      </c>
      <c r="X487" s="8">
        <f t="shared" si="251"/>
        <v>1.4452804887134024E-2</v>
      </c>
      <c r="Y487" s="8">
        <f t="shared" si="252"/>
        <v>1.587031442794537E-2</v>
      </c>
      <c r="Z487" s="8">
        <f t="shared" si="253"/>
        <v>1.7415215398716773E-2</v>
      </c>
      <c r="AA487" s="8">
        <f t="shared" si="256"/>
        <v>1.2982149544376482E-2</v>
      </c>
      <c r="AB487" s="8">
        <f t="shared" si="257"/>
        <v>1.2587164637749676E-2</v>
      </c>
      <c r="AC487" s="8">
        <f t="shared" si="258"/>
        <v>1.1402236745396397E-2</v>
      </c>
      <c r="AD487" s="8">
        <f t="shared" si="259"/>
        <v>1.0857716580608147E-2</v>
      </c>
      <c r="AE487" s="8">
        <f t="shared" si="260"/>
        <v>1.1869436201780416E-2</v>
      </c>
      <c r="AF487" s="8">
        <f t="shared" si="261"/>
        <v>1.0608508346795907E-2</v>
      </c>
      <c r="AG487" s="8">
        <f t="shared" si="262"/>
        <v>1.063638865292351E-2</v>
      </c>
      <c r="AH487" s="8">
        <f t="shared" si="265"/>
        <v>1.1676328896872704E-2</v>
      </c>
      <c r="AI487" s="8">
        <f t="shared" si="263"/>
        <v>2.4141657660653421E-2</v>
      </c>
      <c r="AJ487" s="8">
        <f t="shared" si="263"/>
        <v>2.1731336378881628E-2</v>
      </c>
      <c r="AK487" s="8">
        <f t="shared" si="263"/>
        <v>2.0026968081736818E-2</v>
      </c>
      <c r="AL487" s="8">
        <f t="shared" si="263"/>
        <v>1.9478705731884805E-2</v>
      </c>
      <c r="AM487" s="8">
        <f t="shared" ref="AM487:AP487" si="271">AM427/AM$445</f>
        <v>1.8788617544449583E-2</v>
      </c>
      <c r="AN487" s="8">
        <f t="shared" si="271"/>
        <v>1.7387951807228914E-2</v>
      </c>
      <c r="AO487" s="8">
        <f t="shared" si="271"/>
        <v>1.5478787025962148E-2</v>
      </c>
      <c r="AP487" s="8">
        <f t="shared" si="271"/>
        <v>1.5708184636985902E-2</v>
      </c>
    </row>
    <row r="488" spans="1:42" x14ac:dyDescent="0.2">
      <c r="A488" s="44"/>
      <c r="B488" s="9" t="s">
        <v>19</v>
      </c>
      <c r="C488" s="8">
        <v>4.1893590280687055E-4</v>
      </c>
      <c r="D488" s="8">
        <v>2.3084025854108956E-4</v>
      </c>
      <c r="E488" s="8">
        <v>5.9577003276735179E-4</v>
      </c>
      <c r="F488" s="8">
        <v>4.4792833146696531E-4</v>
      </c>
      <c r="G488" s="8">
        <f t="shared" si="234"/>
        <v>8.0710250201775622E-4</v>
      </c>
      <c r="H488" s="8">
        <f t="shared" si="235"/>
        <v>1.0737294201861132E-3</v>
      </c>
      <c r="I488" s="8">
        <f t="shared" si="236"/>
        <v>1.079136690647482E-3</v>
      </c>
      <c r="J488" s="8">
        <f t="shared" si="237"/>
        <v>8.6447027182787433E-4</v>
      </c>
      <c r="K488" s="8">
        <f t="shared" si="238"/>
        <v>5.8823529411764701E-4</v>
      </c>
      <c r="L488" s="8">
        <f t="shared" si="239"/>
        <v>4.2449326116947891E-4</v>
      </c>
      <c r="M488" s="8">
        <f t="shared" si="240"/>
        <v>5.5035773252614197E-4</v>
      </c>
      <c r="N488" s="8">
        <f t="shared" si="241"/>
        <v>6.8879417968918167E-4</v>
      </c>
      <c r="O488" s="8">
        <f t="shared" si="242"/>
        <v>4.6346361810597868E-4</v>
      </c>
      <c r="P488" s="8">
        <f t="shared" si="243"/>
        <v>6.348534546608824E-4</v>
      </c>
      <c r="Q488" s="8">
        <f t="shared" si="244"/>
        <v>6.4520291631718174E-4</v>
      </c>
      <c r="R488" s="8">
        <f t="shared" si="245"/>
        <v>8.3151439559297374E-4</v>
      </c>
      <c r="S488" s="8">
        <f t="shared" si="246"/>
        <v>1.6796136888515641E-3</v>
      </c>
      <c r="T488" s="8">
        <f t="shared" si="247"/>
        <v>1.6929425457623533E-3</v>
      </c>
      <c r="U488" s="8">
        <f t="shared" si="248"/>
        <v>1.9548094060829069E-3</v>
      </c>
      <c r="V488" s="8">
        <f t="shared" si="249"/>
        <v>1.9234732431132788E-3</v>
      </c>
      <c r="W488" s="8">
        <f t="shared" si="250"/>
        <v>1.4713750668806848E-3</v>
      </c>
      <c r="X488" s="8">
        <f t="shared" si="251"/>
        <v>1.4154808910079714E-3</v>
      </c>
      <c r="Y488" s="8">
        <f t="shared" si="252"/>
        <v>1.6593626345572906E-3</v>
      </c>
      <c r="Z488" s="8">
        <f t="shared" si="253"/>
        <v>1.6193095019859456E-3</v>
      </c>
      <c r="AA488" s="8">
        <f t="shared" si="256"/>
        <v>1.7475970540506804E-3</v>
      </c>
      <c r="AB488" s="8">
        <f t="shared" si="257"/>
        <v>1.7728400898238978E-3</v>
      </c>
      <c r="AC488" s="8">
        <f t="shared" si="258"/>
        <v>1.6686200115214238E-3</v>
      </c>
      <c r="AD488" s="8">
        <f t="shared" si="259"/>
        <v>1.7641996557659209E-3</v>
      </c>
      <c r="AE488" s="8">
        <f t="shared" si="260"/>
        <v>1.6151447996093603E-3</v>
      </c>
      <c r="AF488" s="8">
        <f t="shared" si="261"/>
        <v>1.4180577993178963E-3</v>
      </c>
      <c r="AG488" s="8">
        <f t="shared" si="262"/>
        <v>1.4476974431988131E-3</v>
      </c>
      <c r="AH488" s="8">
        <f t="shared" si="265"/>
        <v>1.3227729239813832E-3</v>
      </c>
      <c r="AI488" s="8">
        <f t="shared" si="263"/>
        <v>1.2303599634217307E-3</v>
      </c>
      <c r="AJ488" s="8">
        <f t="shared" si="263"/>
        <v>1.2490603134216157E-3</v>
      </c>
      <c r="AK488" s="8">
        <f t="shared" si="263"/>
        <v>1.1674102496809983E-3</v>
      </c>
      <c r="AL488" s="8">
        <f t="shared" si="263"/>
        <v>1.2054746188789086E-3</v>
      </c>
      <c r="AM488" s="8">
        <f t="shared" ref="AM488:AP488" si="272">AM428/AM$445</f>
        <v>1.0508175360430414E-3</v>
      </c>
      <c r="AN488" s="8">
        <f t="shared" si="272"/>
        <v>1.0987951807228916E-3</v>
      </c>
      <c r="AO488" s="8">
        <f t="shared" si="272"/>
        <v>9.9674007364150183E-4</v>
      </c>
      <c r="AP488" s="8">
        <f t="shared" si="272"/>
        <v>9.9455917627098815E-4</v>
      </c>
    </row>
    <row r="489" spans="1:42" x14ac:dyDescent="0.2">
      <c r="A489" s="44"/>
      <c r="B489" s="9" t="s">
        <v>18</v>
      </c>
      <c r="C489" s="6">
        <v>7.5408462505236699E-3</v>
      </c>
      <c r="D489" s="6">
        <v>7.6177285318559558E-3</v>
      </c>
      <c r="E489" s="6">
        <v>7.893952934167411E-3</v>
      </c>
      <c r="F489" s="6">
        <v>6.9428891377379615E-3</v>
      </c>
      <c r="G489" s="6">
        <f t="shared" si="234"/>
        <v>4.8426150121065378E-3</v>
      </c>
      <c r="H489" s="6">
        <f t="shared" si="235"/>
        <v>6.0844667143879743E-3</v>
      </c>
      <c r="I489" s="6">
        <f t="shared" si="236"/>
        <v>6.71462829736211E-3</v>
      </c>
      <c r="J489" s="6">
        <f t="shared" si="237"/>
        <v>6.1473441552204397E-3</v>
      </c>
      <c r="K489" s="6">
        <f t="shared" si="238"/>
        <v>4.7058823529411761E-3</v>
      </c>
      <c r="L489" s="6">
        <f t="shared" si="239"/>
        <v>4.6694258728642683E-3</v>
      </c>
      <c r="M489" s="6">
        <f t="shared" si="240"/>
        <v>5.8704824802788477E-3</v>
      </c>
      <c r="N489" s="6">
        <f t="shared" si="241"/>
        <v>5.8547505273580441E-3</v>
      </c>
      <c r="O489" s="6">
        <f t="shared" si="242"/>
        <v>5.252587671867758E-3</v>
      </c>
      <c r="P489" s="6">
        <f t="shared" si="243"/>
        <v>7.195005819490001E-3</v>
      </c>
      <c r="Q489" s="6">
        <f t="shared" si="244"/>
        <v>5.6132653719594815E-3</v>
      </c>
      <c r="R489" s="6">
        <f t="shared" si="245"/>
        <v>5.3009042719052071E-3</v>
      </c>
      <c r="S489" s="6">
        <f t="shared" si="246"/>
        <v>3.5691790888095739E-3</v>
      </c>
      <c r="T489" s="6">
        <f t="shared" si="247"/>
        <v>4.0207385461855892E-3</v>
      </c>
      <c r="U489" s="6">
        <f t="shared" si="248"/>
        <v>4.0246076007589256E-3</v>
      </c>
      <c r="V489" s="6">
        <f t="shared" si="249"/>
        <v>4.7056398983306999E-3</v>
      </c>
      <c r="W489" s="6">
        <f t="shared" si="250"/>
        <v>4.0128410914927765E-3</v>
      </c>
      <c r="X489" s="6">
        <f t="shared" si="251"/>
        <v>3.5014527303881397E-3</v>
      </c>
      <c r="Y489" s="6">
        <f t="shared" si="252"/>
        <v>3.3187252691145811E-3</v>
      </c>
      <c r="Z489" s="6">
        <f t="shared" si="253"/>
        <v>3.6663611365719525E-3</v>
      </c>
      <c r="AA489" s="6">
        <f t="shared" si="256"/>
        <v>5.9917613281737607E-3</v>
      </c>
      <c r="AB489" s="6">
        <f t="shared" si="257"/>
        <v>6.76633967616121E-3</v>
      </c>
      <c r="AC489" s="6">
        <f t="shared" si="258"/>
        <v>6.6744800460856952E-3</v>
      </c>
      <c r="AD489" s="6">
        <f t="shared" si="259"/>
        <v>7.2862880091795756E-3</v>
      </c>
      <c r="AE489" s="6">
        <f t="shared" si="260"/>
        <v>6.8737557750816964E-3</v>
      </c>
      <c r="AF489" s="6">
        <f t="shared" si="261"/>
        <v>7.9698438341410886E-3</v>
      </c>
      <c r="AG489" s="6">
        <f t="shared" si="262"/>
        <v>8.9972601428554341E-3</v>
      </c>
      <c r="AH489" s="6">
        <f t="shared" si="265"/>
        <v>9.0226177839470897E-3</v>
      </c>
      <c r="AI489" s="6">
        <f t="shared" si="263"/>
        <v>9.0281818937567541E-3</v>
      </c>
      <c r="AJ489" s="6">
        <f t="shared" si="263"/>
        <v>8.4195917423234828E-3</v>
      </c>
      <c r="AK489" s="6">
        <f t="shared" si="263"/>
        <v>8.027076678039112E-3</v>
      </c>
      <c r="AL489" s="6">
        <f t="shared" si="263"/>
        <v>7.6518236478838042E-3</v>
      </c>
      <c r="AM489" s="6">
        <f t="shared" ref="AM489:AP489" si="273">AM429/AM$445</f>
        <v>6.7672649321171875E-3</v>
      </c>
      <c r="AN489" s="6">
        <f t="shared" si="273"/>
        <v>6.1879518072289154E-3</v>
      </c>
      <c r="AO489" s="6">
        <f t="shared" si="273"/>
        <v>6.2384202256150472E-3</v>
      </c>
      <c r="AP489" s="6">
        <f t="shared" si="273"/>
        <v>6.6547709588720529E-3</v>
      </c>
    </row>
    <row r="490" spans="1:42" x14ac:dyDescent="0.2">
      <c r="A490" s="44"/>
      <c r="B490" s="10" t="s">
        <v>17</v>
      </c>
      <c r="C490" s="8">
        <v>1.5919564306661083E-2</v>
      </c>
      <c r="D490" s="8">
        <v>1.569713758079409E-2</v>
      </c>
      <c r="E490" s="8">
        <v>1.817098599940423E-2</v>
      </c>
      <c r="F490" s="8">
        <v>1.690929451287794E-2</v>
      </c>
      <c r="G490" s="8">
        <f t="shared" si="234"/>
        <v>1.4124293785310734E-2</v>
      </c>
      <c r="H490" s="8">
        <f t="shared" si="235"/>
        <v>1.5032211882605583E-2</v>
      </c>
      <c r="I490" s="8">
        <f t="shared" si="236"/>
        <v>1.5347721822541967E-2</v>
      </c>
      <c r="J490" s="8">
        <f t="shared" si="237"/>
        <v>1.5080203630775141E-2</v>
      </c>
      <c r="K490" s="8">
        <f t="shared" si="238"/>
        <v>1.4999999999999999E-2</v>
      </c>
      <c r="L490" s="8">
        <f t="shared" si="239"/>
        <v>1.4645017510347023E-2</v>
      </c>
      <c r="M490" s="8">
        <f t="shared" si="240"/>
        <v>1.5654619947410259E-2</v>
      </c>
      <c r="N490" s="8">
        <f t="shared" si="241"/>
        <v>1.588531576908175E-2</v>
      </c>
      <c r="O490" s="8">
        <f t="shared" si="242"/>
        <v>1.3440444925073382E-2</v>
      </c>
      <c r="P490" s="8">
        <f t="shared" si="243"/>
        <v>2.1373399640249709E-2</v>
      </c>
      <c r="Q490" s="8">
        <f t="shared" si="244"/>
        <v>1.6130072907929543E-2</v>
      </c>
      <c r="R490" s="8">
        <f t="shared" si="245"/>
        <v>1.5331046668745452E-2</v>
      </c>
      <c r="S490" s="8">
        <f t="shared" si="246"/>
        <v>1.4066764644131849E-2</v>
      </c>
      <c r="T490" s="8">
        <f t="shared" si="247"/>
        <v>1.1004126547455296E-2</v>
      </c>
      <c r="U490" s="8">
        <f t="shared" si="248"/>
        <v>1.2591272350945783E-2</v>
      </c>
      <c r="V490" s="8">
        <f t="shared" si="249"/>
        <v>1.2880401181562135E-2</v>
      </c>
      <c r="W490" s="8">
        <f t="shared" si="250"/>
        <v>1.4981273408239701E-2</v>
      </c>
      <c r="X490" s="8">
        <f t="shared" si="251"/>
        <v>1.2590330030544588E-2</v>
      </c>
      <c r="Y490" s="8">
        <f t="shared" si="252"/>
        <v>1.1658086201761477E-2</v>
      </c>
      <c r="Z490" s="8">
        <f t="shared" si="253"/>
        <v>1.102963641918729E-2</v>
      </c>
      <c r="AA490" s="8">
        <f t="shared" si="256"/>
        <v>1.2420421919860192E-2</v>
      </c>
      <c r="AB490" s="8">
        <f t="shared" si="257"/>
        <v>1.2468975298428081E-2</v>
      </c>
      <c r="AC490" s="8">
        <f t="shared" si="258"/>
        <v>1.2176953179317059E-2</v>
      </c>
      <c r="AD490" s="8">
        <f t="shared" si="259"/>
        <v>1.2349397590361445E-2</v>
      </c>
      <c r="AE490" s="8">
        <f t="shared" si="260"/>
        <v>1.2695789355068925E-2</v>
      </c>
      <c r="AF490" s="8">
        <f t="shared" si="261"/>
        <v>1.4090827499551248E-2</v>
      </c>
      <c r="AG490" s="8">
        <f t="shared" si="262"/>
        <v>1.4776085473971357E-2</v>
      </c>
      <c r="AH490" s="8">
        <f t="shared" si="265"/>
        <v>1.5277210745488691E-2</v>
      </c>
      <c r="AI490" s="8">
        <f t="shared" si="263"/>
        <v>1.4082633635381162E-2</v>
      </c>
      <c r="AJ490" s="8">
        <f t="shared" si="263"/>
        <v>1.4075059272538021E-2</v>
      </c>
      <c r="AK490" s="8">
        <f t="shared" si="263"/>
        <v>1.4162767757757848E-2</v>
      </c>
      <c r="AL490" s="8">
        <f t="shared" si="263"/>
        <v>1.4002616761977567E-2</v>
      </c>
      <c r="AM490" s="8">
        <f t="shared" ref="AM490:AP490" si="274">AM430/AM$445</f>
        <v>1.4585347400277416E-2</v>
      </c>
      <c r="AN490" s="8">
        <f t="shared" si="274"/>
        <v>1.4727710843373494E-2</v>
      </c>
      <c r="AO490" s="8">
        <f t="shared" si="274"/>
        <v>1.4458594244705551E-2</v>
      </c>
      <c r="AP490" s="8">
        <f t="shared" si="274"/>
        <v>1.4187094132100861E-2</v>
      </c>
    </row>
    <row r="491" spans="1:42" x14ac:dyDescent="0.2">
      <c r="A491" s="44"/>
      <c r="B491" s="9" t="s">
        <v>16</v>
      </c>
      <c r="C491" s="8">
        <v>2.0946795140343529E-2</v>
      </c>
      <c r="D491" s="8">
        <v>2.1468144044321329E-2</v>
      </c>
      <c r="E491" s="8">
        <v>2.1447721179624665E-2</v>
      </c>
      <c r="F491" s="8">
        <v>2.1724524076147816E-2</v>
      </c>
      <c r="G491" s="8">
        <f t="shared" si="234"/>
        <v>1.493139628732849E-2</v>
      </c>
      <c r="H491" s="8">
        <f t="shared" si="235"/>
        <v>1.9148174659985685E-2</v>
      </c>
      <c r="I491" s="8">
        <f t="shared" si="236"/>
        <v>1.8465227817745802E-2</v>
      </c>
      <c r="J491" s="8">
        <f t="shared" si="237"/>
        <v>1.8153875708385361E-2</v>
      </c>
      <c r="K491" s="8">
        <f t="shared" si="238"/>
        <v>1.5294117647058824E-2</v>
      </c>
      <c r="L491" s="8">
        <f t="shared" si="239"/>
        <v>1.8147086914995225E-2</v>
      </c>
      <c r="M491" s="8">
        <f t="shared" si="240"/>
        <v>2.4643796245337246E-2</v>
      </c>
      <c r="N491" s="8">
        <f t="shared" si="241"/>
        <v>2.6690774462955789E-2</v>
      </c>
      <c r="O491" s="8">
        <f t="shared" si="242"/>
        <v>3.3523868376332457E-2</v>
      </c>
      <c r="P491" s="8">
        <f t="shared" si="243"/>
        <v>4.0736430007406621E-2</v>
      </c>
      <c r="Q491" s="8">
        <f t="shared" si="244"/>
        <v>2.9163171817536616E-2</v>
      </c>
      <c r="R491" s="8">
        <f t="shared" si="245"/>
        <v>2.8791185947406716E-2</v>
      </c>
      <c r="S491" s="8">
        <f t="shared" si="246"/>
        <v>3.4432080621457063E-2</v>
      </c>
      <c r="T491" s="8">
        <f t="shared" si="247"/>
        <v>3.5763411279229711E-2</v>
      </c>
      <c r="U491" s="8">
        <f t="shared" si="248"/>
        <v>3.3231759903409416E-2</v>
      </c>
      <c r="V491" s="8">
        <f t="shared" si="249"/>
        <v>2.9745139795287489E-2</v>
      </c>
      <c r="W491" s="8">
        <f t="shared" si="250"/>
        <v>1.5516318887105404E-2</v>
      </c>
      <c r="X491" s="8">
        <f t="shared" si="251"/>
        <v>1.3856812933025405E-2</v>
      </c>
      <c r="Y491" s="8">
        <f t="shared" si="252"/>
        <v>1.4891715951155172E-2</v>
      </c>
      <c r="Z491" s="8">
        <f t="shared" si="253"/>
        <v>1.4482126489459212E-2</v>
      </c>
      <c r="AA491" s="8">
        <f t="shared" si="256"/>
        <v>2.0284608663088254E-2</v>
      </c>
      <c r="AB491" s="8">
        <f t="shared" si="257"/>
        <v>1.4891856754520743E-2</v>
      </c>
      <c r="AC491" s="8">
        <f t="shared" si="258"/>
        <v>1.5176496295266285E-2</v>
      </c>
      <c r="AD491" s="8">
        <f t="shared" si="259"/>
        <v>1.6537578886976479E-2</v>
      </c>
      <c r="AE491" s="8">
        <f t="shared" si="260"/>
        <v>1.562558689854637E-2</v>
      </c>
      <c r="AF491" s="8">
        <f t="shared" si="261"/>
        <v>2.0678513731825526E-2</v>
      </c>
      <c r="AG491" s="8">
        <f t="shared" si="262"/>
        <v>2.0219906438066069E-2</v>
      </c>
      <c r="AH491" s="8">
        <f t="shared" si="265"/>
        <v>2.120519310851637E-2</v>
      </c>
      <c r="AI491" s="8">
        <f t="shared" si="263"/>
        <v>2.0167927508521075E-2</v>
      </c>
      <c r="AJ491" s="8">
        <f t="shared" si="263"/>
        <v>1.8955646793500262E-2</v>
      </c>
      <c r="AK491" s="8">
        <f t="shared" si="263"/>
        <v>1.8235129093854354E-2</v>
      </c>
      <c r="AL491" s="8">
        <f t="shared" si="263"/>
        <v>1.7817502903429722E-2</v>
      </c>
      <c r="AM491" s="8">
        <f t="shared" ref="AM491:AP491" si="275">AM431/AM$445</f>
        <v>1.6518851666596612E-2</v>
      </c>
      <c r="AN491" s="8">
        <f t="shared" si="275"/>
        <v>1.5942168674698796E-2</v>
      </c>
      <c r="AO491" s="8">
        <f t="shared" si="275"/>
        <v>1.4259246229977251E-2</v>
      </c>
      <c r="AP491" s="8">
        <f t="shared" si="275"/>
        <v>1.5057333411337975E-2</v>
      </c>
    </row>
    <row r="492" spans="1:42" x14ac:dyDescent="0.2">
      <c r="A492" s="44"/>
      <c r="B492" s="9" t="s">
        <v>15</v>
      </c>
      <c r="C492" s="8">
        <v>4.1474654377880185E-2</v>
      </c>
      <c r="D492" s="8">
        <v>3.7857802400738688E-2</v>
      </c>
      <c r="E492" s="8">
        <v>3.9767649687220734E-2</v>
      </c>
      <c r="F492" s="8">
        <v>4.0313549832026875E-2</v>
      </c>
      <c r="G492" s="8">
        <f t="shared" si="234"/>
        <v>3.7126715092816787E-2</v>
      </c>
      <c r="H492" s="8">
        <f t="shared" si="235"/>
        <v>3.775948460987831E-2</v>
      </c>
      <c r="I492" s="8">
        <f t="shared" si="236"/>
        <v>3.920863309352518E-2</v>
      </c>
      <c r="J492" s="8">
        <f t="shared" si="237"/>
        <v>3.8901162232254344E-2</v>
      </c>
      <c r="K492" s="8">
        <f t="shared" si="238"/>
        <v>3.9705882352941174E-2</v>
      </c>
      <c r="L492" s="8">
        <f t="shared" si="239"/>
        <v>4.0857476387562347E-2</v>
      </c>
      <c r="M492" s="8">
        <f t="shared" si="240"/>
        <v>3.9809209319390935E-2</v>
      </c>
      <c r="N492" s="8">
        <f t="shared" si="241"/>
        <v>3.8959920788669333E-2</v>
      </c>
      <c r="O492" s="8">
        <f t="shared" si="242"/>
        <v>3.9703383284412176E-2</v>
      </c>
      <c r="P492" s="8">
        <f t="shared" si="243"/>
        <v>4.7402391281345886E-2</v>
      </c>
      <c r="Q492" s="8">
        <f t="shared" si="244"/>
        <v>5.0390347764371894E-2</v>
      </c>
      <c r="R492" s="8">
        <f t="shared" si="245"/>
        <v>4.8643592142188961E-2</v>
      </c>
      <c r="S492" s="8">
        <f t="shared" si="246"/>
        <v>3.7581356288053751E-2</v>
      </c>
      <c r="T492" s="8">
        <f t="shared" si="247"/>
        <v>3.8302825097873243E-2</v>
      </c>
      <c r="U492" s="8">
        <f t="shared" si="248"/>
        <v>3.5991490829644111E-2</v>
      </c>
      <c r="V492" s="8">
        <f t="shared" si="249"/>
        <v>3.551555952462733E-2</v>
      </c>
      <c r="W492" s="8">
        <f t="shared" si="250"/>
        <v>0.10192616372391654</v>
      </c>
      <c r="X492" s="8">
        <f t="shared" si="251"/>
        <v>0.10251061610668256</v>
      </c>
      <c r="Y492" s="8">
        <f t="shared" si="252"/>
        <v>7.4969152874101178E-2</v>
      </c>
      <c r="Z492" s="8">
        <f t="shared" si="253"/>
        <v>7.1555148182095935E-2</v>
      </c>
      <c r="AA492" s="8">
        <f t="shared" si="256"/>
        <v>4.3752340531768817E-2</v>
      </c>
      <c r="AB492" s="8">
        <f t="shared" si="257"/>
        <v>4.4646022928731828E-2</v>
      </c>
      <c r="AC492" s="8">
        <f t="shared" si="258"/>
        <v>5.1131284638763631E-2</v>
      </c>
      <c r="AD492" s="8">
        <f t="shared" si="259"/>
        <v>5.0788869764773377E-2</v>
      </c>
      <c r="AE492" s="8">
        <f t="shared" si="260"/>
        <v>5.8558389362581224E-2</v>
      </c>
      <c r="AF492" s="8">
        <f t="shared" si="261"/>
        <v>5.3868246275354512E-2</v>
      </c>
      <c r="AG492" s="8">
        <f t="shared" si="262"/>
        <v>5.5933764850863238E-2</v>
      </c>
      <c r="AH492" s="8">
        <f t="shared" si="265"/>
        <v>5.6805748346533846E-2</v>
      </c>
      <c r="AI492" s="8">
        <f t="shared" si="263"/>
        <v>7.8244243079225201E-2</v>
      </c>
      <c r="AJ492" s="8">
        <f t="shared" si="263"/>
        <v>7.3879604464234083E-2</v>
      </c>
      <c r="AK492" s="8">
        <f t="shared" si="263"/>
        <v>7.0035565289001914E-2</v>
      </c>
      <c r="AL492" s="8">
        <f t="shared" si="263"/>
        <v>6.4375284830130983E-2</v>
      </c>
      <c r="AM492" s="8">
        <f t="shared" ref="AM492:AP492" si="276">AM432/AM$445</f>
        <v>3.8165692909083268E-2</v>
      </c>
      <c r="AN492" s="8">
        <f t="shared" si="276"/>
        <v>4.3836144578313252E-2</v>
      </c>
      <c r="AO492" s="8">
        <f t="shared" si="276"/>
        <v>4.5228546635709091E-2</v>
      </c>
      <c r="AP492" s="8">
        <f t="shared" si="276"/>
        <v>4.4894108699467618E-2</v>
      </c>
    </row>
    <row r="493" spans="1:42" x14ac:dyDescent="0.2">
      <c r="A493" s="44"/>
      <c r="B493" s="9" t="s">
        <v>14</v>
      </c>
      <c r="C493" s="8">
        <v>2.3460410557184751E-2</v>
      </c>
      <c r="D493" s="8">
        <v>2.4930747922437674E-2</v>
      </c>
      <c r="E493" s="8">
        <v>2.8448019064641047E-2</v>
      </c>
      <c r="F493" s="8">
        <v>2.7995520716685332E-2</v>
      </c>
      <c r="G493" s="8">
        <f t="shared" si="234"/>
        <v>3.5916061339790153E-2</v>
      </c>
      <c r="H493" s="8">
        <f t="shared" si="235"/>
        <v>3.4359341445955621E-2</v>
      </c>
      <c r="I493" s="8">
        <f t="shared" si="236"/>
        <v>3.8249400479616308E-2</v>
      </c>
      <c r="J493" s="8">
        <f t="shared" si="237"/>
        <v>3.8805109979829028E-2</v>
      </c>
      <c r="K493" s="8">
        <f t="shared" si="238"/>
        <v>3.5294117647058823E-2</v>
      </c>
      <c r="L493" s="8">
        <f t="shared" si="239"/>
        <v>3.8310516820545475E-2</v>
      </c>
      <c r="M493" s="8">
        <f t="shared" si="240"/>
        <v>4.3539411728734788E-2</v>
      </c>
      <c r="N493" s="8">
        <f t="shared" si="241"/>
        <v>4.5116018769641393E-2</v>
      </c>
      <c r="O493" s="8">
        <f t="shared" si="242"/>
        <v>7.1836860806426692E-2</v>
      </c>
      <c r="P493" s="8">
        <f t="shared" si="243"/>
        <v>7.5864987831975456E-2</v>
      </c>
      <c r="Q493" s="8">
        <f t="shared" si="244"/>
        <v>7.20691657526292E-2</v>
      </c>
      <c r="R493" s="8">
        <f t="shared" si="245"/>
        <v>7.1822055919343097E-2</v>
      </c>
      <c r="S493" s="8">
        <f t="shared" si="246"/>
        <v>5.7526768843166071E-2</v>
      </c>
      <c r="T493" s="8">
        <f t="shared" si="247"/>
        <v>5.4279970373505453E-2</v>
      </c>
      <c r="U493" s="8">
        <f t="shared" si="248"/>
        <v>4.7260392111769099E-2</v>
      </c>
      <c r="V493" s="8">
        <f t="shared" si="249"/>
        <v>3.987772205811637E-2</v>
      </c>
      <c r="W493" s="8">
        <f t="shared" si="250"/>
        <v>5.5912252541466027E-2</v>
      </c>
      <c r="X493" s="8">
        <f t="shared" si="251"/>
        <v>6.5857110929002455E-2</v>
      </c>
      <c r="Y493" s="8">
        <f t="shared" si="252"/>
        <v>5.0887120793090247E-2</v>
      </c>
      <c r="Z493" s="8">
        <f t="shared" si="253"/>
        <v>4.9312557286892759E-2</v>
      </c>
      <c r="AA493" s="8">
        <f t="shared" si="256"/>
        <v>4.5812008488328546E-2</v>
      </c>
      <c r="AB493" s="8">
        <f t="shared" si="257"/>
        <v>5.1028247252097862E-2</v>
      </c>
      <c r="AC493" s="8">
        <f t="shared" si="258"/>
        <v>6.0904630420531972E-2</v>
      </c>
      <c r="AD493" s="8">
        <f t="shared" si="259"/>
        <v>5.7314974182444064E-2</v>
      </c>
      <c r="AE493" s="8">
        <f t="shared" si="260"/>
        <v>6.9188295834428884E-2</v>
      </c>
      <c r="AF493" s="8">
        <f t="shared" si="261"/>
        <v>5.6417160294381617E-2</v>
      </c>
      <c r="AG493" s="8">
        <f t="shared" si="262"/>
        <v>5.2224787930271237E-2</v>
      </c>
      <c r="AH493" s="8">
        <f t="shared" si="265"/>
        <v>4.6411366048828284E-2</v>
      </c>
      <c r="AI493" s="8">
        <f t="shared" si="263"/>
        <v>9.2509768060520414E-2</v>
      </c>
      <c r="AJ493" s="8">
        <f t="shared" si="263"/>
        <v>8.7133522234430119E-2</v>
      </c>
      <c r="AK493" s="8">
        <f t="shared" si="263"/>
        <v>8.0198369245527187E-2</v>
      </c>
      <c r="AL493" s="8">
        <f t="shared" si="263"/>
        <v>7.535686458991811E-2</v>
      </c>
      <c r="AM493" s="8">
        <f t="shared" ref="AM493:AP493" si="277">AM433/AM$445</f>
        <v>5.4012021352612336E-2</v>
      </c>
      <c r="AN493" s="8">
        <f t="shared" si="277"/>
        <v>5.7850602409638553E-2</v>
      </c>
      <c r="AO493" s="8">
        <f t="shared" si="277"/>
        <v>6.287670911606745E-2</v>
      </c>
      <c r="AP493" s="8">
        <f t="shared" si="277"/>
        <v>5.8313344644006317E-2</v>
      </c>
    </row>
    <row r="494" spans="1:42" x14ac:dyDescent="0.2">
      <c r="A494" s="44"/>
      <c r="B494" s="7" t="s">
        <v>13</v>
      </c>
      <c r="C494" s="6">
        <v>0.66443234185169664</v>
      </c>
      <c r="D494" s="6">
        <v>0.66135734072022156</v>
      </c>
      <c r="E494" s="6">
        <v>0.64775096812630328</v>
      </c>
      <c r="F494" s="6">
        <v>0.64557670772676368</v>
      </c>
      <c r="G494" s="6">
        <f t="shared" si="234"/>
        <v>0.63438256658595638</v>
      </c>
      <c r="H494" s="6">
        <f t="shared" si="235"/>
        <v>0.63171080887616315</v>
      </c>
      <c r="I494" s="6">
        <f t="shared" si="236"/>
        <v>0.62158273381294959</v>
      </c>
      <c r="J494" s="6">
        <f t="shared" si="237"/>
        <v>0.62587647680338099</v>
      </c>
      <c r="K494" s="6">
        <f t="shared" si="238"/>
        <v>0.65500000000000003</v>
      </c>
      <c r="L494" s="6">
        <f t="shared" si="239"/>
        <v>0.65828292475856942</v>
      </c>
      <c r="M494" s="6">
        <f t="shared" si="240"/>
        <v>0.65370268452271751</v>
      </c>
      <c r="N494" s="6">
        <f t="shared" si="241"/>
        <v>0.64888716690343962</v>
      </c>
      <c r="O494" s="6">
        <f t="shared" si="242"/>
        <v>0.61856944229877953</v>
      </c>
      <c r="P494" s="6">
        <f t="shared" si="243"/>
        <v>0.78753571050682469</v>
      </c>
      <c r="Q494" s="6">
        <f t="shared" si="244"/>
        <v>0.61068456029421248</v>
      </c>
      <c r="R494" s="6">
        <f t="shared" si="245"/>
        <v>0.61293004885147073</v>
      </c>
      <c r="S494" s="6">
        <f t="shared" si="246"/>
        <v>0.63300440898593324</v>
      </c>
      <c r="T494" s="6">
        <f t="shared" si="247"/>
        <v>0.63072690720558666</v>
      </c>
      <c r="U494" s="6">
        <f t="shared" si="248"/>
        <v>0.63600298970850344</v>
      </c>
      <c r="V494" s="6">
        <f t="shared" si="249"/>
        <v>0.63447138833550865</v>
      </c>
      <c r="W494" s="6">
        <f t="shared" si="250"/>
        <v>0.54387372926698774</v>
      </c>
      <c r="X494" s="6">
        <f t="shared" si="251"/>
        <v>0.54227817924458022</v>
      </c>
      <c r="Y494" s="6">
        <f t="shared" si="252"/>
        <v>0.5574607496915287</v>
      </c>
      <c r="Z494" s="6">
        <f t="shared" si="253"/>
        <v>0.56691109074243817</v>
      </c>
      <c r="AA494" s="6">
        <f t="shared" si="256"/>
        <v>0.61902384221695173</v>
      </c>
      <c r="AB494" s="6">
        <f t="shared" si="257"/>
        <v>0.60007682307055898</v>
      </c>
      <c r="AC494" s="6">
        <f t="shared" si="258"/>
        <v>0.58556643690033972</v>
      </c>
      <c r="AD494" s="6">
        <f t="shared" si="259"/>
        <v>0.57905909351692486</v>
      </c>
      <c r="AE494" s="6">
        <f t="shared" si="260"/>
        <v>0.57717011606505653</v>
      </c>
      <c r="AF494" s="6">
        <f t="shared" si="261"/>
        <v>0.58917609046849762</v>
      </c>
      <c r="AG494" s="6">
        <f t="shared" si="262"/>
        <v>0.58782498414711482</v>
      </c>
      <c r="AH494" s="6">
        <f t="shared" si="265"/>
        <v>0.6010696497101331</v>
      </c>
      <c r="AI494" s="6">
        <f t="shared" si="263"/>
        <v>0.54255549089699895</v>
      </c>
      <c r="AJ494" s="6">
        <f t="shared" si="263"/>
        <v>0.56196148730700279</v>
      </c>
      <c r="AK494" s="6">
        <f t="shared" si="263"/>
        <v>0.57739748961547854</v>
      </c>
      <c r="AL494" s="6">
        <f t="shared" si="263"/>
        <v>0.58795554444820131</v>
      </c>
      <c r="AM494" s="6">
        <f t="shared" ref="AM494:AP494" si="278">AM434/AM$445</f>
        <v>0.61266865621453492</v>
      </c>
      <c r="AN494" s="6">
        <f t="shared" si="278"/>
        <v>0.62224578313253009</v>
      </c>
      <c r="AO494" s="6">
        <f t="shared" si="278"/>
        <v>0.62673843195196888</v>
      </c>
      <c r="AP494" s="6">
        <f t="shared" si="278"/>
        <v>0.63014099338910667</v>
      </c>
    </row>
    <row r="495" spans="1:42" x14ac:dyDescent="0.2">
      <c r="A495" s="44"/>
      <c r="B495" s="9" t="s">
        <v>12</v>
      </c>
      <c r="C495" s="8">
        <v>8.378718056137411E-3</v>
      </c>
      <c r="D495" s="8">
        <v>9.464450600184672E-3</v>
      </c>
      <c r="E495" s="8">
        <v>1.0574918081620494E-2</v>
      </c>
      <c r="F495" s="8">
        <v>1.1198208286674132E-2</v>
      </c>
      <c r="G495" s="8">
        <f t="shared" si="234"/>
        <v>1.3317191283292978E-2</v>
      </c>
      <c r="H495" s="8">
        <f t="shared" si="235"/>
        <v>1.3600572655690766E-2</v>
      </c>
      <c r="I495" s="8">
        <f t="shared" si="236"/>
        <v>1.2470023980815348E-2</v>
      </c>
      <c r="J495" s="8">
        <f t="shared" si="237"/>
        <v>1.2390740562866199E-2</v>
      </c>
      <c r="K495" s="8">
        <f t="shared" si="238"/>
        <v>1.1470588235294118E-2</v>
      </c>
      <c r="L495" s="8">
        <f t="shared" si="239"/>
        <v>7.1102621245887725E-3</v>
      </c>
      <c r="M495" s="8">
        <f t="shared" si="240"/>
        <v>6.8488962269919896E-3</v>
      </c>
      <c r="N495" s="8">
        <f t="shared" si="241"/>
        <v>6.9740410693529637E-3</v>
      </c>
      <c r="O495" s="8">
        <f t="shared" si="242"/>
        <v>6.1795149080797161E-3</v>
      </c>
      <c r="P495" s="8">
        <f t="shared" si="243"/>
        <v>7.8298592741508841E-3</v>
      </c>
      <c r="Q495" s="8">
        <f t="shared" si="244"/>
        <v>6.0649074133815083E-3</v>
      </c>
      <c r="R495" s="8">
        <f t="shared" si="245"/>
        <v>5.5087828708034504E-3</v>
      </c>
      <c r="S495" s="8">
        <f t="shared" si="246"/>
        <v>5.4587444887675834E-3</v>
      </c>
      <c r="T495" s="8">
        <f t="shared" si="247"/>
        <v>5.8194900010580895E-3</v>
      </c>
      <c r="U495" s="8">
        <f t="shared" si="248"/>
        <v>5.1170010923934917E-3</v>
      </c>
      <c r="V495" s="8">
        <f t="shared" si="249"/>
        <v>5.7704197293398365E-3</v>
      </c>
      <c r="W495" s="8">
        <f t="shared" si="250"/>
        <v>4.6816479400749065E-3</v>
      </c>
      <c r="X495" s="8">
        <f t="shared" si="251"/>
        <v>4.5444386500782244E-3</v>
      </c>
      <c r="Y495" s="8">
        <f t="shared" si="252"/>
        <v>4.6377058247883251E-3</v>
      </c>
      <c r="Z495" s="8">
        <f t="shared" si="253"/>
        <v>4.3690803544149098E-3</v>
      </c>
      <c r="AA495" s="8">
        <f t="shared" si="256"/>
        <v>5.9917613281737607E-3</v>
      </c>
      <c r="AB495" s="8">
        <f t="shared" si="257"/>
        <v>5.55489894811488E-3</v>
      </c>
      <c r="AC495" s="8">
        <f t="shared" si="258"/>
        <v>5.9593571840050857E-3</v>
      </c>
      <c r="AD495" s="8">
        <f t="shared" si="259"/>
        <v>6.5261044176706823E-3</v>
      </c>
      <c r="AE495" s="8">
        <f t="shared" si="260"/>
        <v>5.1459264545693573E-3</v>
      </c>
      <c r="AF495" s="8">
        <f t="shared" si="261"/>
        <v>6.8210375157063364E-3</v>
      </c>
      <c r="AG495" s="8">
        <f t="shared" si="262"/>
        <v>5.7907897727952524E-3</v>
      </c>
      <c r="AH495" s="8">
        <f t="shared" si="265"/>
        <v>5.6911896791050865E-3</v>
      </c>
      <c r="AI495" s="8">
        <f t="shared" si="263"/>
        <v>4.67204256380414E-3</v>
      </c>
      <c r="AJ495" s="8">
        <f t="shared" si="263"/>
        <v>4.9384143873243509E-3</v>
      </c>
      <c r="AK495" s="8">
        <f t="shared" si="263"/>
        <v>5.0678274404756521E-3</v>
      </c>
      <c r="AL495" s="8">
        <f t="shared" si="263"/>
        <v>5.8656630845449337E-3</v>
      </c>
      <c r="AM495" s="8">
        <f t="shared" ref="AM495:AP495" si="279">AM435/AM$445</f>
        <v>1.1685091000798621E-2</v>
      </c>
      <c r="AN495" s="8">
        <f t="shared" si="279"/>
        <v>7.4795180722891565E-3</v>
      </c>
      <c r="AO495" s="8">
        <f t="shared" si="279"/>
        <v>6.1094303337320298E-3</v>
      </c>
      <c r="AP495" s="8">
        <f t="shared" si="279"/>
        <v>5.7479670040367402E-3</v>
      </c>
    </row>
    <row r="496" spans="1:42" x14ac:dyDescent="0.2">
      <c r="A496" s="44"/>
      <c r="B496" s="9" t="s">
        <v>11</v>
      </c>
      <c r="C496" s="8">
        <v>4.1893590280687055E-4</v>
      </c>
      <c r="D496" s="8">
        <v>6.925207756232687E-4</v>
      </c>
      <c r="E496" s="8">
        <v>5.9577003276735179E-4</v>
      </c>
      <c r="F496" s="8">
        <v>6.7189249720044791E-4</v>
      </c>
      <c r="G496" s="8">
        <f t="shared" si="234"/>
        <v>4.0355125100887811E-4</v>
      </c>
      <c r="H496" s="8">
        <f t="shared" si="235"/>
        <v>5.3686471009305658E-4</v>
      </c>
      <c r="I496" s="8">
        <f t="shared" si="236"/>
        <v>8.3932853717026375E-4</v>
      </c>
      <c r="J496" s="8">
        <f t="shared" si="237"/>
        <v>7.6841801940255496E-4</v>
      </c>
      <c r="K496" s="8">
        <f t="shared" si="238"/>
        <v>0</v>
      </c>
      <c r="L496" s="8">
        <f t="shared" si="239"/>
        <v>3.1836994587710921E-4</v>
      </c>
      <c r="M496" s="8">
        <f t="shared" si="240"/>
        <v>3.6690515501742798E-4</v>
      </c>
      <c r="N496" s="8">
        <f t="shared" si="241"/>
        <v>3.4439708984459084E-4</v>
      </c>
      <c r="O496" s="8">
        <f t="shared" si="242"/>
        <v>7.7243936350996452E-4</v>
      </c>
      <c r="P496" s="8">
        <f t="shared" si="243"/>
        <v>8.4647127288117665E-4</v>
      </c>
      <c r="Q496" s="8">
        <f t="shared" si="244"/>
        <v>9.032840828440545E-4</v>
      </c>
      <c r="R496" s="8">
        <f t="shared" si="245"/>
        <v>7.7954474586841289E-4</v>
      </c>
      <c r="S496" s="8">
        <f t="shared" si="246"/>
        <v>0</v>
      </c>
      <c r="T496" s="8">
        <f t="shared" si="247"/>
        <v>0</v>
      </c>
      <c r="U496" s="8">
        <f t="shared" si="248"/>
        <v>9.7740470304145347E-4</v>
      </c>
      <c r="V496" s="8">
        <f t="shared" si="249"/>
        <v>1.2708662499141307E-3</v>
      </c>
      <c r="W496" s="8">
        <f t="shared" si="250"/>
        <v>1.6051364365971107E-3</v>
      </c>
      <c r="X496" s="8">
        <f t="shared" si="251"/>
        <v>1.4154808910079714E-3</v>
      </c>
      <c r="Y496" s="8">
        <f t="shared" si="252"/>
        <v>1.4891715951155173E-3</v>
      </c>
      <c r="Z496" s="8">
        <f t="shared" si="253"/>
        <v>1.6804155209288116E-3</v>
      </c>
      <c r="AA496" s="8">
        <f t="shared" si="256"/>
        <v>1.9972537760579202E-3</v>
      </c>
      <c r="AB496" s="8">
        <f t="shared" si="257"/>
        <v>1.7432927549934996E-3</v>
      </c>
      <c r="AC496" s="8">
        <f t="shared" si="258"/>
        <v>1.5295683438946385E-3</v>
      </c>
      <c r="AD496" s="8">
        <f t="shared" si="259"/>
        <v>1.6207687894434883E-3</v>
      </c>
      <c r="AE496" s="8">
        <f t="shared" si="260"/>
        <v>1.6902678135446794E-3</v>
      </c>
      <c r="AF496" s="8">
        <f t="shared" si="261"/>
        <v>1.4719080954945251E-3</v>
      </c>
      <c r="AG496" s="8">
        <f t="shared" si="262"/>
        <v>1.4237685598401551E-3</v>
      </c>
      <c r="AH496" s="8">
        <f t="shared" si="265"/>
        <v>1.1513023597615744E-3</v>
      </c>
      <c r="AI496" s="8">
        <f t="shared" si="263"/>
        <v>8.6457727159364867E-4</v>
      </c>
      <c r="AJ496" s="8">
        <f t="shared" si="263"/>
        <v>9.1366448852136703E-4</v>
      </c>
      <c r="AK496" s="8">
        <f t="shared" si="263"/>
        <v>9.5021764508918471E-4</v>
      </c>
      <c r="AL496" s="8">
        <f t="shared" si="263"/>
        <v>9.2615732913867372E-4</v>
      </c>
      <c r="AM496" s="8">
        <f t="shared" ref="AM496:AP496" si="280">AM436/AM$445</f>
        <v>8.4065402883443314E-4</v>
      </c>
      <c r="AN496" s="8">
        <f t="shared" si="280"/>
        <v>9.4457831325301203E-4</v>
      </c>
      <c r="AO496" s="8">
        <f t="shared" si="280"/>
        <v>9.0292924318112521E-4</v>
      </c>
      <c r="AP496" s="8">
        <f t="shared" si="280"/>
        <v>9.653074357924297E-4</v>
      </c>
    </row>
    <row r="497" spans="1:42" x14ac:dyDescent="0.2">
      <c r="A497" s="44"/>
      <c r="B497" s="9" t="s">
        <v>10</v>
      </c>
      <c r="C497" s="8">
        <v>2.0946795140343527E-3</v>
      </c>
      <c r="D497" s="8">
        <v>2.5392428439519853E-3</v>
      </c>
      <c r="E497" s="8">
        <v>2.9788501638367592E-3</v>
      </c>
      <c r="F497" s="8">
        <v>2.9115341545352742E-3</v>
      </c>
      <c r="G497" s="8">
        <f t="shared" si="234"/>
        <v>4.8426150121065378E-3</v>
      </c>
      <c r="H497" s="8">
        <f t="shared" si="235"/>
        <v>5.905511811023622E-3</v>
      </c>
      <c r="I497" s="8">
        <f t="shared" si="236"/>
        <v>6.4748201438848919E-3</v>
      </c>
      <c r="J497" s="8">
        <f t="shared" si="237"/>
        <v>6.2433964076457592E-3</v>
      </c>
      <c r="K497" s="8">
        <f t="shared" si="238"/>
        <v>4.4117647058823529E-3</v>
      </c>
      <c r="L497" s="8">
        <f t="shared" si="239"/>
        <v>2.9714528281863527E-3</v>
      </c>
      <c r="M497" s="8">
        <f t="shared" si="240"/>
        <v>2.8129395218002813E-3</v>
      </c>
      <c r="N497" s="8">
        <f t="shared" si="241"/>
        <v>2.8412759912178742E-3</v>
      </c>
      <c r="O497" s="8">
        <f t="shared" si="242"/>
        <v>3.0897574540398581E-3</v>
      </c>
      <c r="P497" s="8">
        <f t="shared" si="243"/>
        <v>3.7033118188551477E-3</v>
      </c>
      <c r="Q497" s="8">
        <f t="shared" si="244"/>
        <v>3.0969739983224723E-3</v>
      </c>
      <c r="R497" s="8">
        <f t="shared" si="245"/>
        <v>3.326057582371895E-3</v>
      </c>
      <c r="S497" s="8">
        <f t="shared" si="246"/>
        <v>3.7791307999160192E-3</v>
      </c>
      <c r="T497" s="8">
        <f t="shared" si="247"/>
        <v>4.9730187281769129E-3</v>
      </c>
      <c r="U497" s="8">
        <f t="shared" si="248"/>
        <v>5.0020123038003791E-3</v>
      </c>
      <c r="V497" s="8">
        <f t="shared" si="249"/>
        <v>5.4269423644981796E-3</v>
      </c>
      <c r="W497" s="8">
        <f t="shared" si="250"/>
        <v>5.2166934189406102E-3</v>
      </c>
      <c r="X497" s="8">
        <f t="shared" si="251"/>
        <v>4.7679356328689561E-3</v>
      </c>
      <c r="Y497" s="8">
        <f t="shared" si="252"/>
        <v>4.8078968642300979E-3</v>
      </c>
      <c r="Z497" s="8">
        <f t="shared" si="253"/>
        <v>4.7662694775435378E-3</v>
      </c>
      <c r="AA497" s="8">
        <f t="shared" si="256"/>
        <v>4.6810635376357511E-3</v>
      </c>
      <c r="AB497" s="8">
        <f t="shared" si="257"/>
        <v>4.2843635504077535E-3</v>
      </c>
      <c r="AC497" s="8">
        <f t="shared" si="258"/>
        <v>4.429788840110447E-3</v>
      </c>
      <c r="AD497" s="8">
        <f t="shared" si="259"/>
        <v>4.1738382099827881E-3</v>
      </c>
      <c r="AE497" s="8">
        <f t="shared" si="260"/>
        <v>3.2302895992187206E-3</v>
      </c>
      <c r="AF497" s="8">
        <f t="shared" si="261"/>
        <v>2.9617662897145933E-3</v>
      </c>
      <c r="AG497" s="8">
        <f t="shared" si="262"/>
        <v>3.1586126033428651E-3</v>
      </c>
      <c r="AH497" s="8">
        <f t="shared" si="265"/>
        <v>3.3314281048420023E-3</v>
      </c>
      <c r="AI497" s="8">
        <f t="shared" si="263"/>
        <v>2.8597555906559151E-3</v>
      </c>
      <c r="AJ497" s="8">
        <f t="shared" si="263"/>
        <v>3.0416931706470827E-3</v>
      </c>
      <c r="AK497" s="8">
        <f t="shared" si="263"/>
        <v>3.4479325978950415E-3</v>
      </c>
      <c r="AL497" s="8">
        <f t="shared" si="263"/>
        <v>3.7266806815341872E-3</v>
      </c>
      <c r="AM497" s="8">
        <f t="shared" ref="AM497:AP497" si="281">AM437/AM$445</f>
        <v>5.4222184859820943E-3</v>
      </c>
      <c r="AN497" s="8">
        <f t="shared" si="281"/>
        <v>4.7807228915662647E-3</v>
      </c>
      <c r="AO497" s="8">
        <f t="shared" si="281"/>
        <v>4.3035718473697785E-3</v>
      </c>
      <c r="AP497" s="8">
        <f t="shared" si="281"/>
        <v>4.6144620604925994E-3</v>
      </c>
    </row>
    <row r="498" spans="1:42" x14ac:dyDescent="0.2">
      <c r="A498" s="44"/>
      <c r="B498" s="9" t="s">
        <v>9</v>
      </c>
      <c r="C498" s="8">
        <v>8.378718056137411E-4</v>
      </c>
      <c r="D498" s="8">
        <v>1.1542012927054479E-3</v>
      </c>
      <c r="E498" s="8">
        <v>1.0425975573428656E-3</v>
      </c>
      <c r="F498" s="8">
        <v>8.9585666293393062E-4</v>
      </c>
      <c r="G498" s="8">
        <f t="shared" si="234"/>
        <v>8.0710250201775622E-4</v>
      </c>
      <c r="H498" s="8">
        <f t="shared" si="235"/>
        <v>8.9477451682176093E-4</v>
      </c>
      <c r="I498" s="8">
        <f t="shared" si="236"/>
        <v>7.1942446043165469E-4</v>
      </c>
      <c r="J498" s="8">
        <f t="shared" si="237"/>
        <v>7.6841801940255496E-4</v>
      </c>
      <c r="K498" s="8">
        <f t="shared" si="238"/>
        <v>5.8823529411764701E-4</v>
      </c>
      <c r="L498" s="8">
        <f t="shared" si="239"/>
        <v>5.3061657646184866E-4</v>
      </c>
      <c r="M498" s="8">
        <f t="shared" si="240"/>
        <v>8.561120283739987E-4</v>
      </c>
      <c r="N498" s="8">
        <f t="shared" si="241"/>
        <v>1.3775883593783633E-3</v>
      </c>
      <c r="O498" s="8">
        <f t="shared" si="242"/>
        <v>1.544878727019929E-3</v>
      </c>
      <c r="P498" s="8">
        <f t="shared" si="243"/>
        <v>1.6929425457623533E-3</v>
      </c>
      <c r="Q498" s="8">
        <f t="shared" si="244"/>
        <v>1.6775275824246726E-3</v>
      </c>
      <c r="R498" s="8">
        <f t="shared" si="245"/>
        <v>1.5590894917368258E-3</v>
      </c>
      <c r="S498" s="8">
        <f t="shared" si="246"/>
        <v>3.5691790888095739E-3</v>
      </c>
      <c r="T498" s="8">
        <f t="shared" si="247"/>
        <v>2.8568405459739711E-3</v>
      </c>
      <c r="U498" s="8">
        <f t="shared" si="248"/>
        <v>2.1847869832691312E-3</v>
      </c>
      <c r="V498" s="8">
        <f t="shared" si="249"/>
        <v>1.8204300336607817E-3</v>
      </c>
      <c r="W498" s="8">
        <f t="shared" si="250"/>
        <v>1.203852327447833E-3</v>
      </c>
      <c r="X498" s="8">
        <f t="shared" si="251"/>
        <v>8.9398793116292927E-4</v>
      </c>
      <c r="Y498" s="8">
        <f t="shared" si="252"/>
        <v>1.0636939965110836E-3</v>
      </c>
      <c r="Z498" s="8">
        <f t="shared" si="253"/>
        <v>1.1610143599144515E-3</v>
      </c>
      <c r="AA498" s="8">
        <f t="shared" si="256"/>
        <v>1.6227686930470602E-3</v>
      </c>
      <c r="AB498" s="8">
        <f t="shared" si="257"/>
        <v>1.9205767639758893E-3</v>
      </c>
      <c r="AC498" s="8">
        <f t="shared" si="258"/>
        <v>2.1652331101885145E-3</v>
      </c>
      <c r="AD498" s="8">
        <f t="shared" si="259"/>
        <v>2.5100401606425703E-3</v>
      </c>
      <c r="AE498" s="8">
        <f t="shared" si="260"/>
        <v>2.4414979528978704E-3</v>
      </c>
      <c r="AF498" s="8">
        <f t="shared" si="261"/>
        <v>2.27966253814396E-3</v>
      </c>
      <c r="AG498" s="8">
        <f t="shared" si="262"/>
        <v>2.3211016857898328E-3</v>
      </c>
      <c r="AH498" s="8">
        <f>AH438/$AH$445</f>
        <v>2.0739773005634034E-3</v>
      </c>
      <c r="AI498" s="8">
        <f t="shared" si="263"/>
        <v>1.6959015712029262E-3</v>
      </c>
      <c r="AJ498" s="8">
        <f t="shared" si="263"/>
        <v>1.6538483779563985E-3</v>
      </c>
      <c r="AK498" s="8">
        <f t="shared" si="263"/>
        <v>1.7103917611605325E-3</v>
      </c>
      <c r="AL498" s="8">
        <f t="shared" si="263"/>
        <v>1.7053055584140659E-3</v>
      </c>
      <c r="AM498" s="8">
        <f t="shared" ref="AM498:AP498" si="282">AM438/AM$445</f>
        <v>1.3030137446933714E-3</v>
      </c>
      <c r="AN498" s="8">
        <f t="shared" si="282"/>
        <v>1.3301204819277108E-3</v>
      </c>
      <c r="AO498" s="8">
        <f t="shared" si="282"/>
        <v>1.2781725650226319E-3</v>
      </c>
      <c r="AP498" s="8">
        <f t="shared" si="282"/>
        <v>1.3821447376118879E-3</v>
      </c>
    </row>
    <row r="499" spans="1:42" x14ac:dyDescent="0.2">
      <c r="A499" s="44"/>
      <c r="B499" s="9" t="s">
        <v>8</v>
      </c>
      <c r="C499" s="6">
        <v>2.6811897779639715E-2</v>
      </c>
      <c r="D499" s="6">
        <v>2.9547553093259463E-2</v>
      </c>
      <c r="E499" s="6">
        <v>3.0533214179326779E-2</v>
      </c>
      <c r="F499" s="6">
        <v>3.2250839865621501E-2</v>
      </c>
      <c r="G499" s="6">
        <f t="shared" si="234"/>
        <v>3.954802259887006E-2</v>
      </c>
      <c r="H499" s="6">
        <f t="shared" si="235"/>
        <v>3.2927702219040803E-2</v>
      </c>
      <c r="I499" s="6">
        <f t="shared" si="236"/>
        <v>3.2853717026378897E-2</v>
      </c>
      <c r="J499" s="6">
        <f t="shared" si="237"/>
        <v>3.2657765824608588E-2</v>
      </c>
      <c r="K499" s="6">
        <f t="shared" si="238"/>
        <v>3.1470588235294118E-2</v>
      </c>
      <c r="L499" s="6">
        <f t="shared" si="239"/>
        <v>3.5126817361774379E-2</v>
      </c>
      <c r="M499" s="6">
        <f t="shared" si="240"/>
        <v>3.1676145049837949E-2</v>
      </c>
      <c r="N499" s="6">
        <f t="shared" si="241"/>
        <v>3.0177794997632269E-2</v>
      </c>
      <c r="O499" s="6">
        <f t="shared" si="242"/>
        <v>2.8734744322570678E-2</v>
      </c>
      <c r="P499" s="6">
        <f t="shared" si="243"/>
        <v>3.5128557824568828E-2</v>
      </c>
      <c r="Q499" s="6">
        <f t="shared" si="244"/>
        <v>2.7421123943480223E-2</v>
      </c>
      <c r="R499" s="6">
        <f t="shared" si="245"/>
        <v>2.8323459099885668E-2</v>
      </c>
      <c r="S499" s="6">
        <f t="shared" si="246"/>
        <v>3.086290153264749E-2</v>
      </c>
      <c r="T499" s="6">
        <f t="shared" si="247"/>
        <v>2.7087080732197653E-2</v>
      </c>
      <c r="U499" s="6">
        <f t="shared" si="248"/>
        <v>2.5355027884781233E-2</v>
      </c>
      <c r="V499" s="6">
        <f t="shared" si="249"/>
        <v>3.0054269423644982E-2</v>
      </c>
      <c r="W499" s="6">
        <f t="shared" si="250"/>
        <v>3.8121990369181381E-2</v>
      </c>
      <c r="X499" s="6">
        <f t="shared" si="251"/>
        <v>3.3822543395664158E-2</v>
      </c>
      <c r="Y499" s="6">
        <f t="shared" si="252"/>
        <v>5.6545972854529211E-2</v>
      </c>
      <c r="Z499" s="6">
        <f t="shared" si="253"/>
        <v>5.1023525817293004E-2</v>
      </c>
      <c r="AA499" s="6">
        <f t="shared" si="256"/>
        <v>3.2392959680439398E-2</v>
      </c>
      <c r="AB499" s="6">
        <f t="shared" si="257"/>
        <v>3.6284127171729109E-2</v>
      </c>
      <c r="AC499" s="6">
        <f t="shared" si="258"/>
        <v>3.740489859160525E-2</v>
      </c>
      <c r="AD499" s="6">
        <f t="shared" si="259"/>
        <v>4.0691336775674124E-2</v>
      </c>
      <c r="AE499" s="6">
        <f t="shared" si="260"/>
        <v>4.6839199188671451E-2</v>
      </c>
      <c r="AF499" s="6">
        <f t="shared" si="261"/>
        <v>3.8915814036977206E-2</v>
      </c>
      <c r="AG499" s="6">
        <f t="shared" si="262"/>
        <v>3.9363013124992526E-2</v>
      </c>
      <c r="AH499" s="6">
        <f t="shared" si="265"/>
        <v>3.7805176777986449E-2</v>
      </c>
      <c r="AI499" s="6">
        <f t="shared" si="263"/>
        <v>4.2929586831823095E-2</v>
      </c>
      <c r="AJ499" s="6">
        <f t="shared" si="263"/>
        <v>3.8674608222980397E-2</v>
      </c>
      <c r="AK499" s="6">
        <f t="shared" si="263"/>
        <v>3.7085637234052178E-2</v>
      </c>
      <c r="AL499" s="6">
        <f t="shared" si="263"/>
        <v>3.4958763947488349E-2</v>
      </c>
      <c r="AM499" s="6">
        <f t="shared" ref="AM499:AP499" si="283">AM439/AM$445</f>
        <v>2.509352276070783E-2</v>
      </c>
      <c r="AN499" s="6">
        <f t="shared" si="283"/>
        <v>2.7431325301204821E-2</v>
      </c>
      <c r="AO499" s="6">
        <f t="shared" si="283"/>
        <v>2.79204484157696E-2</v>
      </c>
      <c r="AP499" s="6">
        <f t="shared" si="283"/>
        <v>2.6750716667641724E-2</v>
      </c>
    </row>
    <row r="500" spans="1:42" x14ac:dyDescent="0.2">
      <c r="A500" s="44"/>
      <c r="B500" s="10" t="s">
        <v>7</v>
      </c>
      <c r="C500" s="8">
        <v>1.3405948889819858E-2</v>
      </c>
      <c r="D500" s="8">
        <v>1.2003693444136657E-2</v>
      </c>
      <c r="E500" s="8">
        <v>1.2809055704498064E-2</v>
      </c>
      <c r="F500" s="8">
        <v>1.2094064949608062E-2</v>
      </c>
      <c r="G500" s="8">
        <f t="shared" si="234"/>
        <v>1.5738498789346248E-2</v>
      </c>
      <c r="H500" s="8">
        <f t="shared" si="235"/>
        <v>1.5032211882605583E-2</v>
      </c>
      <c r="I500" s="8">
        <f t="shared" si="236"/>
        <v>1.6067146282973621E-2</v>
      </c>
      <c r="J500" s="8">
        <f t="shared" si="237"/>
        <v>1.5752569397752377E-2</v>
      </c>
      <c r="K500" s="8">
        <f t="shared" si="238"/>
        <v>1.1764705882352941E-2</v>
      </c>
      <c r="L500" s="8">
        <f t="shared" si="239"/>
        <v>1.3477661042130957E-2</v>
      </c>
      <c r="M500" s="8">
        <f t="shared" si="240"/>
        <v>1.3636641594814407E-2</v>
      </c>
      <c r="N500" s="8">
        <f t="shared" si="241"/>
        <v>1.2613543415558138E-2</v>
      </c>
      <c r="O500" s="8">
        <f t="shared" si="242"/>
        <v>7.7243936350996443E-3</v>
      </c>
      <c r="P500" s="8">
        <f t="shared" si="243"/>
        <v>1.3331922547878532E-2</v>
      </c>
      <c r="Q500" s="8">
        <f t="shared" si="244"/>
        <v>1.0516807535970063E-2</v>
      </c>
      <c r="R500" s="8">
        <f t="shared" si="245"/>
        <v>1.0757717492984098E-2</v>
      </c>
      <c r="S500" s="8">
        <f t="shared" si="246"/>
        <v>1.2387150955280285E-2</v>
      </c>
      <c r="T500" s="8">
        <f t="shared" si="247"/>
        <v>1.121574436567559E-2</v>
      </c>
      <c r="U500" s="8">
        <f t="shared" si="248"/>
        <v>1.0693957339159432E-2</v>
      </c>
      <c r="V500" s="8">
        <f t="shared" si="249"/>
        <v>1.0476059627670536E-2</v>
      </c>
      <c r="W500" s="8">
        <f t="shared" si="250"/>
        <v>8.8282504012841094E-3</v>
      </c>
      <c r="X500" s="8">
        <f t="shared" si="251"/>
        <v>7.7478954034120541E-3</v>
      </c>
      <c r="Y500" s="8">
        <f t="shared" si="252"/>
        <v>8.339360932646896E-3</v>
      </c>
      <c r="Z500" s="8">
        <f t="shared" si="253"/>
        <v>8.3104185762297583E-3</v>
      </c>
      <c r="AA500" s="8">
        <f t="shared" si="256"/>
        <v>7.8017725627262512E-3</v>
      </c>
      <c r="AB500" s="8">
        <f t="shared" si="257"/>
        <v>8.9528424536106845E-3</v>
      </c>
      <c r="AC500" s="8">
        <f t="shared" si="258"/>
        <v>8.4424226773405376E-3</v>
      </c>
      <c r="AD500" s="8">
        <f t="shared" si="259"/>
        <v>8.3907056798623071E-3</v>
      </c>
      <c r="AE500" s="8">
        <f t="shared" si="260"/>
        <v>6.1976486496638245E-3</v>
      </c>
      <c r="AF500" s="8">
        <f t="shared" si="261"/>
        <v>6.6953868246275357E-3</v>
      </c>
      <c r="AG500" s="8">
        <f t="shared" si="262"/>
        <v>7.0709850324834587E-3</v>
      </c>
      <c r="AH500" s="8">
        <f t="shared" si="265"/>
        <v>7.1935984322691274E-3</v>
      </c>
      <c r="AI500" s="8">
        <f t="shared" si="263"/>
        <v>6.8334857427882617E-3</v>
      </c>
      <c r="AJ500" s="8">
        <f t="shared" si="263"/>
        <v>6.684785751460128E-3</v>
      </c>
      <c r="AK500" s="8">
        <f t="shared" si="263"/>
        <v>6.8325173527841376E-3</v>
      </c>
      <c r="AL500" s="8">
        <f t="shared" si="263"/>
        <v>7.2328477132734513E-3</v>
      </c>
      <c r="AM500" s="8">
        <f t="shared" ref="AM500:AP500" si="284">AM440/AM$445</f>
        <v>8.6167037955529394E-3</v>
      </c>
      <c r="AN500" s="8">
        <f t="shared" si="284"/>
        <v>7.7686746987951803E-3</v>
      </c>
      <c r="AO500" s="8">
        <f t="shared" si="284"/>
        <v>7.1765285302188139E-3</v>
      </c>
      <c r="AP500" s="8">
        <f t="shared" si="284"/>
        <v>7.6566430702626805E-3</v>
      </c>
    </row>
    <row r="501" spans="1:42" x14ac:dyDescent="0.2">
      <c r="A501" s="44"/>
      <c r="B501" s="9" t="s">
        <v>6</v>
      </c>
      <c r="C501" s="8">
        <v>1.6757436112274822E-3</v>
      </c>
      <c r="D501" s="8">
        <v>2.0775623268698062E-3</v>
      </c>
      <c r="E501" s="8">
        <v>3.1277926720285972E-3</v>
      </c>
      <c r="F501" s="8">
        <v>3.0235162374020155E-3</v>
      </c>
      <c r="G501" s="8">
        <f t="shared" si="234"/>
        <v>1.6142050040355124E-3</v>
      </c>
      <c r="H501" s="8">
        <f t="shared" si="235"/>
        <v>4.2949176807444527E-3</v>
      </c>
      <c r="I501" s="8">
        <f t="shared" si="236"/>
        <v>4.3165467625899279E-3</v>
      </c>
      <c r="J501" s="8">
        <f t="shared" si="237"/>
        <v>4.6105081164153298E-3</v>
      </c>
      <c r="K501" s="8">
        <f t="shared" si="238"/>
        <v>3.5294117647058825E-3</v>
      </c>
      <c r="L501" s="8">
        <f t="shared" si="239"/>
        <v>4.7755491881566383E-3</v>
      </c>
      <c r="M501" s="8">
        <f t="shared" si="240"/>
        <v>4.830917874396135E-3</v>
      </c>
      <c r="N501" s="8">
        <f t="shared" si="241"/>
        <v>4.4771621679796803E-3</v>
      </c>
      <c r="O501" s="8">
        <f t="shared" si="242"/>
        <v>5.0980997991657657E-3</v>
      </c>
      <c r="P501" s="8">
        <f t="shared" si="243"/>
        <v>5.5020632737276479E-3</v>
      </c>
      <c r="Q501" s="8">
        <f t="shared" si="244"/>
        <v>4.7099812891154271E-3</v>
      </c>
      <c r="R501" s="8">
        <f t="shared" si="245"/>
        <v>4.8331774243841599E-3</v>
      </c>
      <c r="S501" s="8">
        <f t="shared" si="246"/>
        <v>3.5691790888095739E-3</v>
      </c>
      <c r="T501" s="8">
        <f t="shared" si="247"/>
        <v>4.0207385461855892E-3</v>
      </c>
      <c r="U501" s="8">
        <f t="shared" si="248"/>
        <v>4.3695739665382625E-3</v>
      </c>
      <c r="V501" s="8">
        <f t="shared" si="249"/>
        <v>4.4308580064573748E-3</v>
      </c>
      <c r="W501" s="8">
        <f t="shared" si="250"/>
        <v>2.8089887640449437E-3</v>
      </c>
      <c r="X501" s="8">
        <f t="shared" si="251"/>
        <v>4.171943678760337E-3</v>
      </c>
      <c r="Y501" s="8">
        <f t="shared" si="252"/>
        <v>4.2973237459047785E-3</v>
      </c>
      <c r="Z501" s="8">
        <f t="shared" si="253"/>
        <v>3.8191261839291171E-3</v>
      </c>
      <c r="AA501" s="8">
        <f t="shared" si="256"/>
        <v>4.8058918986393709E-3</v>
      </c>
      <c r="AB501" s="8">
        <f t="shared" si="257"/>
        <v>8.4800850963243114E-3</v>
      </c>
      <c r="AC501" s="8">
        <f t="shared" si="258"/>
        <v>9.3959198267813508E-3</v>
      </c>
      <c r="AD501" s="8">
        <f t="shared" si="259"/>
        <v>1.0441767068273093E-2</v>
      </c>
      <c r="AE501" s="8">
        <f t="shared" si="260"/>
        <v>8.4137775607557377E-3</v>
      </c>
      <c r="AF501" s="8">
        <f t="shared" si="261"/>
        <v>8.7237479806138926E-3</v>
      </c>
      <c r="AG501" s="8">
        <f t="shared" si="262"/>
        <v>8.4708247089649562E-3</v>
      </c>
      <c r="AH501" s="8">
        <f t="shared" si="265"/>
        <v>7.4222258512288723E-3</v>
      </c>
      <c r="AI501" s="8">
        <f t="shared" si="263"/>
        <v>4.3228863579682433E-3</v>
      </c>
      <c r="AJ501" s="8">
        <f t="shared" si="263"/>
        <v>4.522060949517146E-3</v>
      </c>
      <c r="AK501" s="8">
        <f t="shared" si="263"/>
        <v>4.5610446964280864E-3</v>
      </c>
      <c r="AL501" s="8">
        <f t="shared" si="263"/>
        <v>4.5131793658027431E-3</v>
      </c>
      <c r="AM501" s="8">
        <f t="shared" ref="AM501:AP501" si="285">AM441/AM$445</f>
        <v>5.2540876802152072E-3</v>
      </c>
      <c r="AN501" s="8">
        <f t="shared" si="285"/>
        <v>4.9349397590361449E-3</v>
      </c>
      <c r="AO501" s="8">
        <f t="shared" si="285"/>
        <v>4.7726259996716622E-3</v>
      </c>
      <c r="AP501" s="8">
        <f t="shared" si="285"/>
        <v>4.7460948926461126E-3</v>
      </c>
    </row>
    <row r="502" spans="1:42" x14ac:dyDescent="0.2">
      <c r="A502" s="44"/>
      <c r="B502" s="9" t="s">
        <v>5</v>
      </c>
      <c r="C502" s="8">
        <v>2.0108923334729786E-2</v>
      </c>
      <c r="D502" s="8">
        <v>1.8698060941828253E-2</v>
      </c>
      <c r="E502" s="8">
        <v>2.1149836163240988E-2</v>
      </c>
      <c r="F502" s="8">
        <v>2.1836506159014557E-2</v>
      </c>
      <c r="G502" s="8">
        <f t="shared" si="234"/>
        <v>3.026634382566586E-2</v>
      </c>
      <c r="H502" s="8">
        <f t="shared" si="235"/>
        <v>2.5411596277738011E-2</v>
      </c>
      <c r="I502" s="8">
        <f t="shared" si="236"/>
        <v>2.6378896882494004E-2</v>
      </c>
      <c r="J502" s="8">
        <f t="shared" si="237"/>
        <v>2.6606473921813468E-2</v>
      </c>
      <c r="K502" s="8">
        <f t="shared" si="238"/>
        <v>1.9117647058823531E-2</v>
      </c>
      <c r="L502" s="8">
        <f t="shared" si="239"/>
        <v>1.5494004032685981E-2</v>
      </c>
      <c r="M502" s="8">
        <f t="shared" si="240"/>
        <v>1.4798507919036263E-2</v>
      </c>
      <c r="N502" s="8">
        <f t="shared" si="241"/>
        <v>1.5067372680700849E-2</v>
      </c>
      <c r="O502" s="8">
        <f t="shared" si="242"/>
        <v>1.498532365209331E-2</v>
      </c>
      <c r="P502" s="8">
        <f t="shared" si="243"/>
        <v>2.0526928367368531E-2</v>
      </c>
      <c r="Q502" s="8">
        <f t="shared" si="244"/>
        <v>1.7162397574037036E-2</v>
      </c>
      <c r="R502" s="8">
        <f t="shared" si="245"/>
        <v>1.7669680906350693E-2</v>
      </c>
      <c r="S502" s="8">
        <f t="shared" si="246"/>
        <v>2.6873819021625025E-2</v>
      </c>
      <c r="T502" s="8">
        <f t="shared" si="247"/>
        <v>2.9520685641731034E-2</v>
      </c>
      <c r="U502" s="8">
        <f t="shared" si="248"/>
        <v>2.627493819352613E-2</v>
      </c>
      <c r="V502" s="8">
        <f t="shared" si="249"/>
        <v>2.5829497836092601E-2</v>
      </c>
      <c r="W502" s="8">
        <f t="shared" si="250"/>
        <v>2.8357410379882288E-2</v>
      </c>
      <c r="X502" s="8">
        <f t="shared" si="251"/>
        <v>3.0991581613648216E-2</v>
      </c>
      <c r="Y502" s="8">
        <f t="shared" si="252"/>
        <v>3.2251201974216055E-2</v>
      </c>
      <c r="Z502" s="8">
        <f t="shared" si="253"/>
        <v>2.8811487931561259E-2</v>
      </c>
      <c r="AA502" s="8">
        <f t="shared" si="256"/>
        <v>1.2857321183372862E-2</v>
      </c>
      <c r="AB502" s="8">
        <f t="shared" si="257"/>
        <v>1.1937123271480913E-2</v>
      </c>
      <c r="AC502" s="8">
        <f t="shared" si="258"/>
        <v>1.1302914125662979E-2</v>
      </c>
      <c r="AD502" s="8">
        <f t="shared" si="259"/>
        <v>1.0771658060814687E-2</v>
      </c>
      <c r="AE502" s="8">
        <f t="shared" si="260"/>
        <v>7.9254779701761636E-3</v>
      </c>
      <c r="AF502" s="8">
        <f t="shared" si="261"/>
        <v>7.1082390953150238E-3</v>
      </c>
      <c r="AG502" s="8">
        <f t="shared" si="262"/>
        <v>7.3222383077493685E-3</v>
      </c>
      <c r="AH502" s="8">
        <f>AH442/$AH$445</f>
        <v>7.0711194578264068E-3</v>
      </c>
      <c r="AI502" s="8">
        <f t="shared" si="263"/>
        <v>6.6173414248898495E-3</v>
      </c>
      <c r="AJ502" s="8">
        <f t="shared" si="263"/>
        <v>6.5113051523737926E-3</v>
      </c>
      <c r="AK502" s="8">
        <f t="shared" si="263"/>
        <v>6.6786725911982701E-3</v>
      </c>
      <c r="AL502" s="8">
        <f t="shared" si="263"/>
        <v>6.8873763285947397E-3</v>
      </c>
      <c r="AM502" s="8">
        <f t="shared" ref="AM502:AP502" si="286">AM442/AM$445</f>
        <v>7.5238535580681772E-3</v>
      </c>
      <c r="AN502" s="8">
        <f t="shared" si="286"/>
        <v>6.9012048192771082E-3</v>
      </c>
      <c r="AO502" s="8">
        <f t="shared" si="286"/>
        <v>6.7192007317244777E-3</v>
      </c>
      <c r="AP502" s="8">
        <f t="shared" si="286"/>
        <v>7.3275609898788979E-3</v>
      </c>
    </row>
    <row r="503" spans="1:42" x14ac:dyDescent="0.2">
      <c r="A503" s="44"/>
      <c r="B503" s="9" t="s">
        <v>4</v>
      </c>
      <c r="C503" s="8">
        <v>1.2568077084206116E-3</v>
      </c>
      <c r="D503" s="8">
        <v>1.8467220683287165E-3</v>
      </c>
      <c r="E503" s="8">
        <v>3.1277926720285972E-3</v>
      </c>
      <c r="F503" s="8">
        <v>4.2553191489361703E-3</v>
      </c>
      <c r="G503" s="8">
        <f t="shared" si="234"/>
        <v>2.0177562550443904E-3</v>
      </c>
      <c r="H503" s="8">
        <f t="shared" si="235"/>
        <v>2.8632784538296348E-3</v>
      </c>
      <c r="I503" s="8">
        <f t="shared" si="236"/>
        <v>3.9568345323741008E-3</v>
      </c>
      <c r="J503" s="8">
        <f t="shared" si="237"/>
        <v>3.7460378445874558E-3</v>
      </c>
      <c r="K503" s="8">
        <f t="shared" si="238"/>
        <v>2.6470588235294116E-3</v>
      </c>
      <c r="L503" s="8">
        <f t="shared" si="239"/>
        <v>2.7592061976016132E-3</v>
      </c>
      <c r="M503" s="8">
        <f t="shared" si="240"/>
        <v>2.9352412401394239E-3</v>
      </c>
      <c r="N503" s="8">
        <f t="shared" si="241"/>
        <v>2.7121270825261525E-3</v>
      </c>
      <c r="O503" s="8">
        <f t="shared" si="242"/>
        <v>1.2359029816159431E-3</v>
      </c>
      <c r="P503" s="8">
        <f t="shared" si="243"/>
        <v>2.5394138186435296E-3</v>
      </c>
      <c r="Q503" s="8">
        <f t="shared" si="244"/>
        <v>2.5162913736370088E-3</v>
      </c>
      <c r="R503" s="8">
        <f t="shared" si="245"/>
        <v>2.7024217856771644E-3</v>
      </c>
      <c r="S503" s="8">
        <f t="shared" si="246"/>
        <v>3.9890825110224645E-3</v>
      </c>
      <c r="T503" s="8">
        <f t="shared" si="247"/>
        <v>4.3381652735160299E-3</v>
      </c>
      <c r="U503" s="8">
        <f t="shared" si="248"/>
        <v>3.9096188121658139E-3</v>
      </c>
      <c r="V503" s="8">
        <f t="shared" si="249"/>
        <v>3.5721645943532321E-3</v>
      </c>
      <c r="W503" s="8">
        <f t="shared" si="250"/>
        <v>4.0128410914927765E-3</v>
      </c>
      <c r="X503" s="8">
        <f t="shared" si="251"/>
        <v>4.5444386500782244E-3</v>
      </c>
      <c r="Y503" s="8">
        <f t="shared" si="252"/>
        <v>3.9143939071607878E-3</v>
      </c>
      <c r="Z503" s="8">
        <f t="shared" si="253"/>
        <v>3.9413382218148486E-3</v>
      </c>
      <c r="AA503" s="8">
        <f t="shared" si="256"/>
        <v>2.9334664835850705E-3</v>
      </c>
      <c r="AB503" s="8">
        <f t="shared" si="257"/>
        <v>4.4321002245597445E-3</v>
      </c>
      <c r="AC503" s="8">
        <f t="shared" si="258"/>
        <v>4.1119564569635086E-3</v>
      </c>
      <c r="AD503" s="8">
        <f t="shared" si="259"/>
        <v>4.145152036718302E-3</v>
      </c>
      <c r="AE503" s="8">
        <f t="shared" si="260"/>
        <v>2.5166209668331893E-3</v>
      </c>
      <c r="AF503" s="8">
        <f t="shared" si="261"/>
        <v>2.5309639203015617E-3</v>
      </c>
      <c r="AG503" s="8">
        <f t="shared" si="262"/>
        <v>2.5843194027350713E-3</v>
      </c>
      <c r="AH503" s="8">
        <f t="shared" si="265"/>
        <v>2.3107699844859965E-3</v>
      </c>
      <c r="AI503" s="8">
        <f t="shared" si="263"/>
        <v>1.8289134591404107E-3</v>
      </c>
      <c r="AJ503" s="8">
        <f t="shared" si="263"/>
        <v>1.8157636037703117E-3</v>
      </c>
      <c r="AK503" s="8">
        <f t="shared" si="263"/>
        <v>1.8642365227464004E-3</v>
      </c>
      <c r="AL503" s="8">
        <f t="shared" si="263"/>
        <v>2.0948796730517619E-3</v>
      </c>
      <c r="AM503" s="8">
        <f t="shared" ref="AM503:AP503" si="287">AM443/AM$445</f>
        <v>2.3538312807364131E-3</v>
      </c>
      <c r="AN503" s="8">
        <f t="shared" si="287"/>
        <v>2.2939759036144577E-3</v>
      </c>
      <c r="AO503" s="8">
        <f t="shared" si="287"/>
        <v>2.2749126386641338E-3</v>
      </c>
      <c r="AP503" s="8">
        <f t="shared" si="287"/>
        <v>2.0695606388580119E-3</v>
      </c>
    </row>
    <row r="504" spans="1:42" x14ac:dyDescent="0.2">
      <c r="A504" s="44"/>
      <c r="B504" s="7" t="s">
        <v>3</v>
      </c>
      <c r="C504" s="6">
        <v>4.1893590280687055E-4</v>
      </c>
      <c r="D504" s="6">
        <v>2.0775623268698062E-3</v>
      </c>
      <c r="E504" s="6">
        <v>2.3830801310694072E-3</v>
      </c>
      <c r="F504" s="6">
        <v>2.9115341545352742E-3</v>
      </c>
      <c r="G504" s="6">
        <f t="shared" si="234"/>
        <v>4.0355125100887809E-3</v>
      </c>
      <c r="H504" s="6">
        <f t="shared" si="235"/>
        <v>4.473872584108805E-3</v>
      </c>
      <c r="I504" s="6">
        <f t="shared" si="236"/>
        <v>4.9160671462829732E-3</v>
      </c>
      <c r="J504" s="6">
        <f t="shared" si="237"/>
        <v>5.4749783882432042E-3</v>
      </c>
      <c r="K504" s="6">
        <f t="shared" si="238"/>
        <v>4.1176470588235297E-3</v>
      </c>
      <c r="L504" s="6">
        <f t="shared" si="239"/>
        <v>2.3347129364321342E-3</v>
      </c>
      <c r="M504" s="6">
        <f t="shared" si="240"/>
        <v>2.8740903809698526E-3</v>
      </c>
      <c r="N504" s="6">
        <f t="shared" si="241"/>
        <v>2.927375263679022E-3</v>
      </c>
      <c r="O504" s="6">
        <f t="shared" si="242"/>
        <v>3.3987331994438435E-3</v>
      </c>
      <c r="P504" s="6">
        <f t="shared" si="243"/>
        <v>4.8672098190667657E-3</v>
      </c>
      <c r="Q504" s="6">
        <f t="shared" si="244"/>
        <v>3.613136331376218E-3</v>
      </c>
      <c r="R504" s="6">
        <f t="shared" si="245"/>
        <v>3.4299968818210166E-3</v>
      </c>
      <c r="S504" s="6">
        <f t="shared" si="246"/>
        <v>4.8288893554482466E-3</v>
      </c>
      <c r="T504" s="6">
        <f t="shared" si="247"/>
        <v>4.6555920008464714E-3</v>
      </c>
      <c r="U504" s="6">
        <f t="shared" si="248"/>
        <v>3.7371356292761455E-3</v>
      </c>
      <c r="V504" s="6">
        <f t="shared" si="249"/>
        <v>3.6065123308373979E-3</v>
      </c>
      <c r="W504" s="6">
        <f t="shared" si="250"/>
        <v>2.2739432851792401E-3</v>
      </c>
      <c r="X504" s="6">
        <f t="shared" si="251"/>
        <v>2.7564627877523654E-3</v>
      </c>
      <c r="Y504" s="6">
        <f t="shared" si="252"/>
        <v>2.7230566310683744E-3</v>
      </c>
      <c r="Z504" s="6">
        <f t="shared" si="253"/>
        <v>2.933088909257562E-3</v>
      </c>
      <c r="AA504" s="6">
        <f t="shared" si="256"/>
        <v>3.5576082886031707E-3</v>
      </c>
      <c r="AB504" s="6">
        <f t="shared" si="257"/>
        <v>4.3730055548989481E-3</v>
      </c>
      <c r="AC504" s="6">
        <f t="shared" si="258"/>
        <v>4.3900597922170792E-3</v>
      </c>
      <c r="AD504" s="6">
        <f t="shared" si="259"/>
        <v>4.2598967297762481E-3</v>
      </c>
      <c r="AE504" s="6">
        <f t="shared" si="260"/>
        <v>3.1551665852834017E-3</v>
      </c>
      <c r="AF504" s="6">
        <f t="shared" si="261"/>
        <v>3.715670436187399E-3</v>
      </c>
      <c r="AG504" s="6">
        <f t="shared" si="262"/>
        <v>4.0439812876132139E-3</v>
      </c>
      <c r="AH504" s="6">
        <f t="shared" si="265"/>
        <v>3.976484036906998E-3</v>
      </c>
      <c r="AI504" s="6">
        <f t="shared" si="263"/>
        <v>2.4440934408512761E-3</v>
      </c>
      <c r="AJ504" s="6">
        <f t="shared" si="263"/>
        <v>2.5096860001156537E-3</v>
      </c>
      <c r="AK504" s="6">
        <f t="shared" si="263"/>
        <v>2.4886652609478646E-3</v>
      </c>
      <c r="AL504" s="6">
        <f t="shared" si="263"/>
        <v>2.682916072504888E-3</v>
      </c>
      <c r="AM504" s="6">
        <f t="shared" ref="AM504:AP504" si="288">AM444/AM$445</f>
        <v>4.0771720398470011E-3</v>
      </c>
      <c r="AN504" s="6">
        <f t="shared" si="288"/>
        <v>3.6626506024096386E-3</v>
      </c>
      <c r="AO504" s="6">
        <f t="shared" si="288"/>
        <v>3.2716527123056358E-3</v>
      </c>
      <c r="AP504" s="6">
        <f t="shared" si="288"/>
        <v>2.9909904639326039E-3</v>
      </c>
    </row>
    <row r="505" spans="1:42" ht="13.5" thickBot="1" x14ac:dyDescent="0.25">
      <c r="A505" s="45"/>
      <c r="B505" s="5" t="s">
        <v>2</v>
      </c>
      <c r="C505" s="4">
        <v>0.99999999999999989</v>
      </c>
      <c r="D505" s="4">
        <v>1</v>
      </c>
      <c r="E505" s="4">
        <v>0.99999999999999989</v>
      </c>
      <c r="F505" s="4">
        <v>1</v>
      </c>
      <c r="G505" s="4">
        <f t="shared" ref="G505:V505" si="289">SUM(G480:G504)</f>
        <v>1</v>
      </c>
      <c r="H505" s="4">
        <f t="shared" si="289"/>
        <v>1</v>
      </c>
      <c r="I505" s="4">
        <f t="shared" si="289"/>
        <v>0.99999999999999978</v>
      </c>
      <c r="J505" s="4">
        <f t="shared" si="289"/>
        <v>0.99999999999999978</v>
      </c>
      <c r="K505" s="4">
        <f t="shared" si="289"/>
        <v>1</v>
      </c>
      <c r="L505" s="4">
        <f t="shared" si="289"/>
        <v>0.99999999999999978</v>
      </c>
      <c r="M505" s="4">
        <f t="shared" si="289"/>
        <v>1</v>
      </c>
      <c r="N505" s="4">
        <f t="shared" si="289"/>
        <v>0.99999999999999978</v>
      </c>
      <c r="O505" s="4">
        <f t="shared" si="289"/>
        <v>0.99999999999999989</v>
      </c>
      <c r="P505" s="4">
        <f t="shared" si="289"/>
        <v>1.257644693683208</v>
      </c>
      <c r="Q505" s="4">
        <f t="shared" si="289"/>
        <v>0.99999999999999967</v>
      </c>
      <c r="R505" s="4">
        <f t="shared" si="289"/>
        <v>1</v>
      </c>
      <c r="S505" s="4">
        <f t="shared" si="289"/>
        <v>1</v>
      </c>
      <c r="T505" s="4">
        <f t="shared" si="289"/>
        <v>1</v>
      </c>
      <c r="U505" s="4">
        <f t="shared" si="289"/>
        <v>1.0000000000000002</v>
      </c>
      <c r="V505" s="4">
        <f t="shared" si="289"/>
        <v>0.99999999999999989</v>
      </c>
      <c r="W505" s="4">
        <f t="shared" si="250"/>
        <v>1</v>
      </c>
      <c r="X505" s="4">
        <f t="shared" si="251"/>
        <v>1</v>
      </c>
      <c r="Y505" s="4">
        <f t="shared" si="252"/>
        <v>1</v>
      </c>
      <c r="Z505" s="4">
        <f t="shared" si="253"/>
        <v>1</v>
      </c>
      <c r="AA505" s="4">
        <f t="shared" si="256"/>
        <v>1</v>
      </c>
      <c r="AB505" s="4">
        <f t="shared" si="257"/>
        <v>1</v>
      </c>
      <c r="AC505" s="4">
        <f t="shared" si="258"/>
        <v>1</v>
      </c>
      <c r="AD505" s="4">
        <f t="shared" si="259"/>
        <v>1</v>
      </c>
      <c r="AE505" s="4">
        <f t="shared" si="260"/>
        <v>1</v>
      </c>
      <c r="AF505" s="4">
        <f t="shared" si="261"/>
        <v>1</v>
      </c>
      <c r="AG505" s="4">
        <f t="shared" si="262"/>
        <v>1</v>
      </c>
      <c r="AH505" s="4">
        <f t="shared" si="265"/>
        <v>1</v>
      </c>
      <c r="AI505" s="4">
        <f>AI445/AI$445</f>
        <v>1</v>
      </c>
      <c r="AJ505" s="4">
        <f t="shared" ref="AJ505:AL505" si="290">AJ445/AJ$445</f>
        <v>1</v>
      </c>
      <c r="AK505" s="4">
        <f t="shared" si="290"/>
        <v>1</v>
      </c>
      <c r="AL505" s="4">
        <f t="shared" si="290"/>
        <v>1</v>
      </c>
      <c r="AM505" s="4">
        <f t="shared" ref="AM505:AP505" si="291">AM445/AM$445</f>
        <v>1</v>
      </c>
      <c r="AN505" s="4">
        <f t="shared" si="291"/>
        <v>1</v>
      </c>
      <c r="AO505" s="4">
        <f t="shared" si="291"/>
        <v>1</v>
      </c>
      <c r="AP505" s="4">
        <f t="shared" si="291"/>
        <v>1</v>
      </c>
    </row>
    <row r="506" spans="1:42" ht="13.5" thickTop="1" x14ac:dyDescent="0.2">
      <c r="A506" s="44" t="s">
        <v>28</v>
      </c>
      <c r="B506" s="9" t="s">
        <v>27</v>
      </c>
      <c r="C506" s="8">
        <v>9.3896713615023472E-4</v>
      </c>
      <c r="D506" s="8">
        <v>1.2804097311139564E-3</v>
      </c>
      <c r="E506" s="8">
        <v>1.6268980477223427E-3</v>
      </c>
      <c r="F506" s="8">
        <v>1.5355086372360845E-3</v>
      </c>
      <c r="G506" s="8">
        <f t="shared" ref="G506:G530" si="292">G446/$G$471</f>
        <v>1.1428571428571429E-3</v>
      </c>
      <c r="H506" s="8">
        <f t="shared" ref="H506:H530" si="293">H446/$H$471</f>
        <v>1.2110202845897668E-3</v>
      </c>
      <c r="I506" s="8">
        <f t="shared" ref="I506:I530" si="294">I446/$I$471</f>
        <v>8.0466706900020118E-4</v>
      </c>
      <c r="J506" s="8">
        <f t="shared" ref="J506:J530" si="295">J446/$J$471</f>
        <v>1.0436857015058893E-3</v>
      </c>
      <c r="K506" s="8">
        <f t="shared" ref="K506:K530" si="296">K446/$K$471</f>
        <v>1.1160714285714285E-3</v>
      </c>
      <c r="L506" s="8">
        <f t="shared" ref="L506:L530" si="297">L446/$L$471</f>
        <v>8.2056892778993432E-4</v>
      </c>
      <c r="M506" s="8">
        <f t="shared" ref="M506:M530" si="298">M446/$M$471</f>
        <v>1.3499831252109348E-3</v>
      </c>
      <c r="N506" s="8">
        <f t="shared" ref="N506:N530" si="299">N446/$N$471</f>
        <v>1.83981356555869E-3</v>
      </c>
      <c r="O506" s="8">
        <f t="shared" ref="O506:O530" si="300">O446/$O$471</f>
        <v>2.7386541471048514E-3</v>
      </c>
      <c r="P506" s="8">
        <f t="shared" ref="P506:P530" si="301">P446/$P$471</f>
        <v>1.9150417827298049E-3</v>
      </c>
      <c r="Q506" s="8">
        <f t="shared" ref="Q506:Q530" si="302">Q446/$Q$471</f>
        <v>2.629691608893139E-3</v>
      </c>
      <c r="R506" s="8">
        <f t="shared" ref="R506:R530" si="303">R446/$R$471</f>
        <v>2.6761819803746653E-3</v>
      </c>
      <c r="S506" s="8">
        <f t="shared" ref="S506:S530" si="304">S446/$S$471</f>
        <v>2.7894002789400278E-3</v>
      </c>
      <c r="T506" s="8">
        <f t="shared" ref="T506:T530" si="305">T446/$T$471</f>
        <v>4.5751633986928107E-3</v>
      </c>
      <c r="U506" s="8">
        <f t="shared" ref="U506:U530" si="306">U446/$U$471</f>
        <v>3.846564803932044E-3</v>
      </c>
      <c r="V506" s="8">
        <f t="shared" ref="V506:V530" si="307">V446/$V$471</f>
        <v>3.5739357967962218E-3</v>
      </c>
      <c r="W506" s="8">
        <f t="shared" ref="W506:W531" si="308">W446/$W$471</f>
        <v>2.0549224733794136E-3</v>
      </c>
      <c r="X506" s="8">
        <f t="shared" ref="X506:X531" si="309">X446/$X$471</f>
        <v>2.45907398299726E-3</v>
      </c>
      <c r="Y506" s="8">
        <f t="shared" ref="Y506:Y531" si="310">Y446/$Y$471</f>
        <v>2.1097919166011667E-3</v>
      </c>
      <c r="Z506" s="8">
        <f t="shared" ref="Z506:Z531" si="311">Z446/$Z$471</f>
        <v>2.2453248031496062E-3</v>
      </c>
      <c r="AA506" s="8">
        <f>AA446/$AA$471</f>
        <v>2.2022022022022024E-3</v>
      </c>
      <c r="AB506" s="8">
        <f>AB446/$AB$471</f>
        <v>2.199528672427337E-3</v>
      </c>
      <c r="AC506" s="8">
        <f>AC446/$AC$471</f>
        <v>2.5350233488992662E-3</v>
      </c>
      <c r="AD506" s="8">
        <f>AD446/$AD$471</f>
        <v>2.9602220166512487E-3</v>
      </c>
      <c r="AE506" s="8">
        <f>AE446/$AE$471</f>
        <v>4.0268456375838931E-3</v>
      </c>
      <c r="AF506" s="8">
        <f>AF446/$AF$471</f>
        <v>4.6649088749166978E-3</v>
      </c>
      <c r="AG506" s="8">
        <f>AG446/$AG$471</f>
        <v>4.9825820753721106E-3</v>
      </c>
      <c r="AH506" s="8">
        <f>AH446/$AH$471</f>
        <v>5.1813471502590676E-3</v>
      </c>
      <c r="AI506" s="8">
        <f>AI446/AI$471</f>
        <v>4.1027936294804369E-3</v>
      </c>
      <c r="AJ506" s="8">
        <f t="shared" ref="AJ506:AL506" si="312">AJ446/AJ$471</f>
        <v>3.6436193285330092E-3</v>
      </c>
      <c r="AK506" s="8">
        <f t="shared" si="312"/>
        <v>3.7469221710737608E-3</v>
      </c>
      <c r="AL506" s="8">
        <f t="shared" si="312"/>
        <v>3.7250739153652786E-3</v>
      </c>
      <c r="AM506" s="8">
        <f t="shared" ref="AM506:AP506" si="313">AM446/AM$471</f>
        <v>6.6324347454000858E-3</v>
      </c>
      <c r="AN506" s="8">
        <f t="shared" si="313"/>
        <v>7.2494669509594887E-3</v>
      </c>
      <c r="AO506" s="8">
        <f t="shared" si="313"/>
        <v>7.5904328918758651E-3</v>
      </c>
      <c r="AP506" s="8">
        <f t="shared" si="313"/>
        <v>6.9018150446295253E-3</v>
      </c>
    </row>
    <row r="507" spans="1:42" x14ac:dyDescent="0.2">
      <c r="A507" s="44"/>
      <c r="B507" s="9" t="s">
        <v>26</v>
      </c>
      <c r="C507" s="8">
        <v>1.3145539906103286E-2</v>
      </c>
      <c r="D507" s="8">
        <v>1.195049082373026E-2</v>
      </c>
      <c r="E507" s="8">
        <v>1.2201735357917571E-2</v>
      </c>
      <c r="F507" s="8">
        <v>1.2092130518234165E-2</v>
      </c>
      <c r="G507" s="8">
        <f t="shared" si="292"/>
        <v>1.657142857142857E-2</v>
      </c>
      <c r="H507" s="8">
        <f t="shared" si="293"/>
        <v>1.6651528913109295E-2</v>
      </c>
      <c r="I507" s="8">
        <f t="shared" si="294"/>
        <v>1.6294508147254073E-2</v>
      </c>
      <c r="J507" s="8">
        <f t="shared" si="295"/>
        <v>1.6251677352020277E-2</v>
      </c>
      <c r="K507" s="8">
        <f t="shared" si="296"/>
        <v>1.6741071428571428E-2</v>
      </c>
      <c r="L507" s="8">
        <f t="shared" si="297"/>
        <v>2.1608315098468271E-2</v>
      </c>
      <c r="M507" s="8">
        <f t="shared" si="298"/>
        <v>1.9237259534255823E-2</v>
      </c>
      <c r="N507" s="8">
        <f t="shared" si="299"/>
        <v>1.8030172942475161E-2</v>
      </c>
      <c r="O507" s="8">
        <f t="shared" si="300"/>
        <v>1.0954616588419406E-2</v>
      </c>
      <c r="P507" s="8">
        <f t="shared" si="301"/>
        <v>1.027158774373259E-2</v>
      </c>
      <c r="Q507" s="8">
        <f t="shared" si="302"/>
        <v>1.1714080803251255E-2</v>
      </c>
      <c r="R507" s="8">
        <f t="shared" si="303"/>
        <v>1.4272970561998216E-2</v>
      </c>
      <c r="S507" s="8">
        <f t="shared" si="304"/>
        <v>2.4407252440725245E-2</v>
      </c>
      <c r="T507" s="8">
        <f t="shared" si="305"/>
        <v>2.4019607843137256E-2</v>
      </c>
      <c r="U507" s="8">
        <f t="shared" si="306"/>
        <v>2.3399935890586601E-2</v>
      </c>
      <c r="V507" s="8">
        <f t="shared" si="307"/>
        <v>2.086923224200651E-2</v>
      </c>
      <c r="W507" s="8">
        <f t="shared" si="308"/>
        <v>7.2856342237997383E-3</v>
      </c>
      <c r="X507" s="8">
        <f t="shared" si="309"/>
        <v>8.2203330288765537E-3</v>
      </c>
      <c r="Y507" s="8">
        <f t="shared" si="310"/>
        <v>1.0548959583005833E-2</v>
      </c>
      <c r="Z507" s="8">
        <f t="shared" si="311"/>
        <v>1.1042076771653543E-2</v>
      </c>
      <c r="AA507" s="8">
        <f t="shared" ref="AA507:AA531" si="314">AA447/$AA$471</f>
        <v>1.4714714714714715E-2</v>
      </c>
      <c r="AB507" s="8">
        <f t="shared" ref="AB507:AB531" si="315">AB447/$AB$471</f>
        <v>1.4977742864624248E-2</v>
      </c>
      <c r="AC507" s="8">
        <f t="shared" ref="AC507:AC531" si="316">AC447/$AC$471</f>
        <v>1.4976651100733823E-2</v>
      </c>
      <c r="AD507" s="8">
        <f t="shared" ref="AD507:AD531" si="317">AD447/$AD$471</f>
        <v>1.4431082331174839E-2</v>
      </c>
      <c r="AE507" s="8">
        <f t="shared" ref="AE507:AE531" si="318">AE447/$AE$471</f>
        <v>1.7274584184417859E-2</v>
      </c>
      <c r="AF507" s="8">
        <f t="shared" ref="AF507:AF531" si="319">AF447/$AF$471</f>
        <v>2.0137339553211835E-2</v>
      </c>
      <c r="AG507" s="8">
        <f t="shared" ref="AG507:AG531" si="320">AG447/$AG$471</f>
        <v>2.0458144199303283E-2</v>
      </c>
      <c r="AH507" s="8">
        <f t="shared" ref="AH507:AH531" si="321">AH447/$AH$471</f>
        <v>2.1211139896373056E-2</v>
      </c>
      <c r="AI507" s="8">
        <f t="shared" ref="AI507:AL531" si="322">AI447/AI$471</f>
        <v>1.9768005669314834E-2</v>
      </c>
      <c r="AJ507" s="8">
        <f t="shared" si="322"/>
        <v>2.0517046933287066E-2</v>
      </c>
      <c r="AK507" s="8">
        <f t="shared" si="322"/>
        <v>2.3552082218177926E-2</v>
      </c>
      <c r="AL507" s="8">
        <f t="shared" si="322"/>
        <v>2.4199955715904501E-2</v>
      </c>
      <c r="AM507" s="8">
        <f t="shared" ref="AM507:AP507" si="323">AM447/AM$471</f>
        <v>2.5246041934103552E-2</v>
      </c>
      <c r="AN507" s="8">
        <f t="shared" si="323"/>
        <v>2.4063356685957965E-2</v>
      </c>
      <c r="AO507" s="8">
        <f t="shared" si="323"/>
        <v>2.0280687882980826E-2</v>
      </c>
      <c r="AP507" s="8">
        <f t="shared" si="323"/>
        <v>1.9643627434714803E-2</v>
      </c>
    </row>
    <row r="508" spans="1:42" x14ac:dyDescent="0.2">
      <c r="A508" s="44"/>
      <c r="B508" s="9" t="s">
        <v>25</v>
      </c>
      <c r="C508" s="8">
        <v>9.3896713615023472E-4</v>
      </c>
      <c r="D508" s="8">
        <v>8.5360648740930435E-4</v>
      </c>
      <c r="E508" s="8">
        <v>1.0845986984815619E-3</v>
      </c>
      <c r="F508" s="8">
        <v>9.5969289827255275E-4</v>
      </c>
      <c r="G508" s="8">
        <f t="shared" si="292"/>
        <v>2.2857142857142859E-3</v>
      </c>
      <c r="H508" s="8">
        <f t="shared" si="293"/>
        <v>3.6330608537693005E-3</v>
      </c>
      <c r="I508" s="8">
        <f t="shared" si="294"/>
        <v>4.8280024140012071E-3</v>
      </c>
      <c r="J508" s="8">
        <f t="shared" si="295"/>
        <v>5.6657223796033997E-3</v>
      </c>
      <c r="K508" s="8">
        <f t="shared" si="296"/>
        <v>1.171875E-2</v>
      </c>
      <c r="L508" s="8">
        <f t="shared" si="297"/>
        <v>1.1761487964989058E-2</v>
      </c>
      <c r="M508" s="8">
        <f t="shared" si="298"/>
        <v>1.0462369220384746E-2</v>
      </c>
      <c r="N508" s="8">
        <f t="shared" si="299"/>
        <v>1.0916227155648228E-2</v>
      </c>
      <c r="O508" s="8">
        <f t="shared" si="300"/>
        <v>5.4773082942097028E-3</v>
      </c>
      <c r="P508" s="8">
        <f t="shared" si="301"/>
        <v>5.5710306406685237E-3</v>
      </c>
      <c r="Q508" s="8">
        <f t="shared" si="302"/>
        <v>6.0961032751613671E-3</v>
      </c>
      <c r="R508" s="8">
        <f t="shared" si="303"/>
        <v>6.1552185548617308E-3</v>
      </c>
      <c r="S508" s="8">
        <f t="shared" si="304"/>
        <v>5.5788005578800556E-3</v>
      </c>
      <c r="T508" s="8">
        <f t="shared" si="305"/>
        <v>5.8823529411764705E-3</v>
      </c>
      <c r="U508" s="8">
        <f t="shared" si="306"/>
        <v>6.838337429212523E-3</v>
      </c>
      <c r="V508" s="8">
        <f t="shared" si="307"/>
        <v>6.1267470802220947E-3</v>
      </c>
      <c r="W508" s="8">
        <f t="shared" si="308"/>
        <v>2.4285447412665793E-3</v>
      </c>
      <c r="X508" s="8">
        <f t="shared" si="309"/>
        <v>3.2319258062249701E-3</v>
      </c>
      <c r="Y508" s="8">
        <f t="shared" si="310"/>
        <v>3.5163198610019442E-3</v>
      </c>
      <c r="Z508" s="8">
        <f t="shared" si="311"/>
        <v>3.1680610236220473E-3</v>
      </c>
      <c r="AA508" s="8">
        <f t="shared" si="314"/>
        <v>1.8018018018018018E-3</v>
      </c>
      <c r="AB508" s="8">
        <f t="shared" si="315"/>
        <v>2.6708562450903379E-3</v>
      </c>
      <c r="AC508" s="8">
        <f t="shared" si="316"/>
        <v>2.9686457638425619E-3</v>
      </c>
      <c r="AD508" s="8">
        <f t="shared" si="317"/>
        <v>2.8908418131359851E-3</v>
      </c>
      <c r="AE508" s="8">
        <f t="shared" si="318"/>
        <v>2.8012839217974907E-3</v>
      </c>
      <c r="AF508" s="8">
        <f t="shared" si="319"/>
        <v>3.7377220177903978E-3</v>
      </c>
      <c r="AG508" s="8">
        <f t="shared" si="320"/>
        <v>3.6947112847038953E-3</v>
      </c>
      <c r="AH508" s="8">
        <f t="shared" si="321"/>
        <v>3.7420840529648822E-3</v>
      </c>
      <c r="AI508" s="8">
        <f t="shared" si="322"/>
        <v>2.088694938644586E-3</v>
      </c>
      <c r="AJ508" s="8">
        <f t="shared" si="322"/>
        <v>2.5158323935108875E-3</v>
      </c>
      <c r="AK508" s="8">
        <f t="shared" si="322"/>
        <v>2.6151987398106659E-3</v>
      </c>
      <c r="AL508" s="8">
        <f t="shared" si="322"/>
        <v>2.6830951977805852E-3</v>
      </c>
      <c r="AM508" s="8">
        <f t="shared" ref="AM508:AP508" si="324">AM448/AM$471</f>
        <v>3.2092426187419771E-3</v>
      </c>
      <c r="AN508" s="8">
        <f t="shared" si="324"/>
        <v>3.1069144075540666E-3</v>
      </c>
      <c r="AO508" s="8">
        <f t="shared" si="324"/>
        <v>4.704487052777229E-3</v>
      </c>
      <c r="AP508" s="8">
        <f t="shared" si="324"/>
        <v>4.6454524338852572E-3</v>
      </c>
    </row>
    <row r="509" spans="1:42" x14ac:dyDescent="0.2">
      <c r="A509" s="44"/>
      <c r="B509" s="9" t="s">
        <v>24</v>
      </c>
      <c r="C509" s="8">
        <v>8.9201877934272297E-2</v>
      </c>
      <c r="D509" s="8">
        <v>8.9201877934272297E-2</v>
      </c>
      <c r="E509" s="8">
        <v>8.8665943600867672E-2</v>
      </c>
      <c r="F509" s="8">
        <v>9.4049904030710174E-2</v>
      </c>
      <c r="G509" s="8">
        <f t="shared" si="292"/>
        <v>6.4000000000000001E-2</v>
      </c>
      <c r="H509" s="8">
        <f t="shared" si="293"/>
        <v>6.5697850438994856E-2</v>
      </c>
      <c r="I509" s="8">
        <f t="shared" si="294"/>
        <v>6.2965198149265739E-2</v>
      </c>
      <c r="J509" s="8">
        <f t="shared" si="295"/>
        <v>6.2621142090353368E-2</v>
      </c>
      <c r="K509" s="8">
        <f t="shared" si="296"/>
        <v>6.8080357142857137E-2</v>
      </c>
      <c r="L509" s="8">
        <f t="shared" si="297"/>
        <v>6.2089715536105032E-2</v>
      </c>
      <c r="M509" s="8">
        <f t="shared" si="298"/>
        <v>6.3786702666216666E-2</v>
      </c>
      <c r="N509" s="8">
        <f t="shared" si="299"/>
        <v>6.0468539188028948E-2</v>
      </c>
      <c r="O509" s="8">
        <f t="shared" si="300"/>
        <v>3.2472613458528948E-2</v>
      </c>
      <c r="P509" s="8">
        <f t="shared" si="301"/>
        <v>3.0988857938718663E-2</v>
      </c>
      <c r="Q509" s="8">
        <f t="shared" si="302"/>
        <v>3.1436767869949797E-2</v>
      </c>
      <c r="R509" s="8">
        <f t="shared" si="303"/>
        <v>3.3184656556645854E-2</v>
      </c>
      <c r="S509" s="8">
        <f t="shared" si="304"/>
        <v>3.8005578800557882E-2</v>
      </c>
      <c r="T509" s="8">
        <f t="shared" si="305"/>
        <v>3.8562091503267976E-2</v>
      </c>
      <c r="U509" s="8">
        <f t="shared" si="306"/>
        <v>4.712041884816754E-2</v>
      </c>
      <c r="V509" s="8">
        <f t="shared" si="307"/>
        <v>4.8758695513434168E-2</v>
      </c>
      <c r="W509" s="8">
        <f t="shared" si="308"/>
        <v>6.0153185129833739E-2</v>
      </c>
      <c r="X509" s="8">
        <f t="shared" si="309"/>
        <v>4.658188716363381E-2</v>
      </c>
      <c r="Y509" s="8">
        <f t="shared" si="310"/>
        <v>4.513299962768378E-2</v>
      </c>
      <c r="Z509" s="8">
        <f t="shared" si="311"/>
        <v>4.625984251968504E-2</v>
      </c>
      <c r="AA509" s="8">
        <f t="shared" si="314"/>
        <v>3.2632632632632635E-2</v>
      </c>
      <c r="AB509" s="8">
        <f t="shared" si="315"/>
        <v>3.1264728986645722E-2</v>
      </c>
      <c r="AC509" s="8">
        <f t="shared" si="316"/>
        <v>2.8519012675116744E-2</v>
      </c>
      <c r="AD509" s="8">
        <f t="shared" si="317"/>
        <v>2.5393154486586494E-2</v>
      </c>
      <c r="AE509" s="8">
        <f t="shared" si="318"/>
        <v>3.1105923548292967E-2</v>
      </c>
      <c r="AF509" s="8">
        <f t="shared" si="319"/>
        <v>2.8482021267348535E-2</v>
      </c>
      <c r="AG509" s="8">
        <f t="shared" si="320"/>
        <v>3.033885780639713E-2</v>
      </c>
      <c r="AH509" s="8">
        <f t="shared" si="321"/>
        <v>3.7528785261945884E-2</v>
      </c>
      <c r="AI509" s="8">
        <f t="shared" si="322"/>
        <v>5.8110477043004739E-2</v>
      </c>
      <c r="AJ509" s="8">
        <f t="shared" si="322"/>
        <v>6.3741650039038783E-2</v>
      </c>
      <c r="AK509" s="8">
        <f t="shared" si="322"/>
        <v>6.2336550078761835E-2</v>
      </c>
      <c r="AL509" s="8">
        <f t="shared" si="322"/>
        <v>6.2388475715383515E-2</v>
      </c>
      <c r="AM509" s="8">
        <f t="shared" ref="AM509:AP509" si="325">AM449/AM$471</f>
        <v>5.2702895450007128E-2</v>
      </c>
      <c r="AN509" s="8">
        <f t="shared" si="325"/>
        <v>5.2147426134632954E-2</v>
      </c>
      <c r="AO509" s="8">
        <f t="shared" si="325"/>
        <v>5.5821308559003753E-2</v>
      </c>
      <c r="AP509" s="8">
        <f t="shared" si="325"/>
        <v>5.7470882967780468E-2</v>
      </c>
    </row>
    <row r="510" spans="1:42" x14ac:dyDescent="0.2">
      <c r="A510" s="44"/>
      <c r="B510" s="7" t="s">
        <v>23</v>
      </c>
      <c r="C510" s="6">
        <v>2.8169014084507044E-3</v>
      </c>
      <c r="D510" s="6">
        <v>2.5608194622279128E-3</v>
      </c>
      <c r="E510" s="6">
        <v>1.8980477223427331E-3</v>
      </c>
      <c r="F510" s="6">
        <v>2.4952015355086373E-3</v>
      </c>
      <c r="G510" s="6">
        <f t="shared" si="292"/>
        <v>9.1428571428571435E-3</v>
      </c>
      <c r="H510" s="6">
        <f t="shared" si="293"/>
        <v>6.9633666363911597E-3</v>
      </c>
      <c r="I510" s="6">
        <f t="shared" si="294"/>
        <v>5.2303359485013079E-3</v>
      </c>
      <c r="J510" s="6">
        <f t="shared" si="295"/>
        <v>4.6220366780975099E-3</v>
      </c>
      <c r="K510" s="6">
        <f t="shared" si="296"/>
        <v>3.3482142857142855E-3</v>
      </c>
      <c r="L510" s="6">
        <f t="shared" si="297"/>
        <v>4.6498905908096281E-3</v>
      </c>
      <c r="M510" s="6">
        <f t="shared" si="298"/>
        <v>3.8812014849814377E-3</v>
      </c>
      <c r="N510" s="6">
        <f t="shared" si="299"/>
        <v>4.0475898442291179E-3</v>
      </c>
      <c r="O510" s="6">
        <f t="shared" si="300"/>
        <v>2.7386541471048514E-3</v>
      </c>
      <c r="P510" s="6">
        <f t="shared" si="301"/>
        <v>2.2632311977715878E-3</v>
      </c>
      <c r="Q510" s="6">
        <f t="shared" si="302"/>
        <v>3.1078173559646186E-3</v>
      </c>
      <c r="R510" s="6">
        <f t="shared" si="303"/>
        <v>3.4790365744870651E-3</v>
      </c>
      <c r="S510" s="6">
        <f t="shared" si="304"/>
        <v>3.4867503486750349E-3</v>
      </c>
      <c r="T510" s="6">
        <f t="shared" si="305"/>
        <v>5.2287581699346402E-3</v>
      </c>
      <c r="U510" s="6">
        <f t="shared" si="306"/>
        <v>5.235602094240838E-3</v>
      </c>
      <c r="V510" s="6">
        <f t="shared" si="307"/>
        <v>4.9141617205948054E-3</v>
      </c>
      <c r="W510" s="6">
        <f t="shared" si="308"/>
        <v>3.7362226788716607E-3</v>
      </c>
      <c r="X510" s="6">
        <f t="shared" si="309"/>
        <v>3.6534813461673575E-3</v>
      </c>
      <c r="Y510" s="6">
        <f t="shared" si="310"/>
        <v>3.5163198610019442E-3</v>
      </c>
      <c r="Z510" s="6">
        <f t="shared" si="311"/>
        <v>3.3833661417322835E-3</v>
      </c>
      <c r="AA510" s="6">
        <f t="shared" si="314"/>
        <v>4.2042042042042043E-3</v>
      </c>
      <c r="AB510" s="6">
        <f t="shared" si="315"/>
        <v>4.7132757266300082E-3</v>
      </c>
      <c r="AC510" s="6">
        <f t="shared" si="316"/>
        <v>4.836557705136758E-3</v>
      </c>
      <c r="AD510" s="6">
        <f t="shared" si="317"/>
        <v>4.5097132284921369E-3</v>
      </c>
      <c r="AE510" s="6">
        <f t="shared" si="318"/>
        <v>4.201925882696236E-3</v>
      </c>
      <c r="AF510" s="6">
        <f t="shared" si="319"/>
        <v>5.0415785356242573E-3</v>
      </c>
      <c r="AG510" s="6">
        <f t="shared" si="320"/>
        <v>5.2781589781484214E-3</v>
      </c>
      <c r="AH510" s="6">
        <f t="shared" si="321"/>
        <v>5.2353195164075994E-3</v>
      </c>
      <c r="AI510" s="6">
        <f t="shared" si="322"/>
        <v>4.5503711163328488E-3</v>
      </c>
      <c r="AJ510" s="6">
        <f t="shared" si="322"/>
        <v>4.9449119458662271E-3</v>
      </c>
      <c r="AK510" s="6">
        <f t="shared" si="322"/>
        <v>6.484469389939896E-3</v>
      </c>
      <c r="AL510" s="6">
        <f t="shared" si="322"/>
        <v>6.4342185810854812E-3</v>
      </c>
      <c r="AM510" s="6">
        <f t="shared" ref="AM510:AP510" si="326">AM450/AM$471</f>
        <v>9.2711453430323783E-3</v>
      </c>
      <c r="AN510" s="6">
        <f t="shared" si="326"/>
        <v>9.3207432226621988E-3</v>
      </c>
      <c r="AO510" s="6">
        <f t="shared" si="326"/>
        <v>1.2532120972524215E-2</v>
      </c>
      <c r="AP510" s="6">
        <f t="shared" si="326"/>
        <v>1.3538175664465607E-2</v>
      </c>
    </row>
    <row r="511" spans="1:42" x14ac:dyDescent="0.2">
      <c r="A511" s="44"/>
      <c r="B511" s="9" t="s">
        <v>22</v>
      </c>
      <c r="C511" s="8">
        <v>1.1267605633802818E-2</v>
      </c>
      <c r="D511" s="8">
        <v>6.8288518992744348E-3</v>
      </c>
      <c r="E511" s="8">
        <v>7.3210412147505424E-3</v>
      </c>
      <c r="F511" s="8">
        <v>9.4049904030710178E-3</v>
      </c>
      <c r="G511" s="8">
        <f t="shared" si="292"/>
        <v>8.0000000000000002E-3</v>
      </c>
      <c r="H511" s="8">
        <f t="shared" si="293"/>
        <v>7.5688767786860432E-3</v>
      </c>
      <c r="I511" s="8">
        <f t="shared" si="294"/>
        <v>8.6501709917521617E-3</v>
      </c>
      <c r="J511" s="8">
        <f t="shared" si="295"/>
        <v>8.6476815267630836E-3</v>
      </c>
      <c r="K511" s="8">
        <f t="shared" si="296"/>
        <v>8.9285714285714281E-3</v>
      </c>
      <c r="L511" s="8">
        <f t="shared" si="297"/>
        <v>7.658643326039387E-3</v>
      </c>
      <c r="M511" s="8">
        <f t="shared" si="298"/>
        <v>8.09989875126561E-3</v>
      </c>
      <c r="N511" s="8">
        <f t="shared" si="299"/>
        <v>6.7459830737151968E-3</v>
      </c>
      <c r="O511" s="8">
        <f t="shared" si="300"/>
        <v>6.2597809076682318E-3</v>
      </c>
      <c r="P511" s="8">
        <f t="shared" si="301"/>
        <v>6.4415041782729804E-3</v>
      </c>
      <c r="Q511" s="8">
        <f t="shared" si="302"/>
        <v>8.2476691369830265E-3</v>
      </c>
      <c r="R511" s="8">
        <f t="shared" si="303"/>
        <v>8.6529884032114177E-3</v>
      </c>
      <c r="S511" s="8">
        <f t="shared" si="304"/>
        <v>9.7629009762900971E-3</v>
      </c>
      <c r="T511" s="8">
        <f t="shared" si="305"/>
        <v>1.1111111111111112E-2</v>
      </c>
      <c r="U511" s="8">
        <f t="shared" si="306"/>
        <v>1.2180788545784806E-2</v>
      </c>
      <c r="V511" s="8">
        <f t="shared" si="307"/>
        <v>1.1168549364988194E-2</v>
      </c>
      <c r="W511" s="8">
        <f t="shared" si="308"/>
        <v>8.4065010274612367E-3</v>
      </c>
      <c r="X511" s="8">
        <f t="shared" si="309"/>
        <v>6.7448886390781984E-3</v>
      </c>
      <c r="Y511" s="8">
        <f t="shared" si="310"/>
        <v>6.8671658461920328E-3</v>
      </c>
      <c r="Z511" s="8">
        <f t="shared" si="311"/>
        <v>6.5514271653543303E-3</v>
      </c>
      <c r="AA511" s="8">
        <f t="shared" si="314"/>
        <v>8.3083083083083081E-3</v>
      </c>
      <c r="AB511" s="8">
        <f t="shared" si="315"/>
        <v>8.1173081958627914E-3</v>
      </c>
      <c r="AC511" s="8">
        <f t="shared" si="316"/>
        <v>8.6057371581054042E-3</v>
      </c>
      <c r="AD511" s="8">
        <f t="shared" si="317"/>
        <v>1.0222016651248843E-2</v>
      </c>
      <c r="AE511" s="8">
        <f t="shared" si="318"/>
        <v>1.5407061569886199E-2</v>
      </c>
      <c r="AF511" s="8">
        <f t="shared" si="319"/>
        <v>1.6544490481847418E-2</v>
      </c>
      <c r="AG511" s="8">
        <f t="shared" si="320"/>
        <v>1.7354586720152013E-2</v>
      </c>
      <c r="AH511" s="8">
        <f t="shared" si="321"/>
        <v>1.6011801957397813E-2</v>
      </c>
      <c r="AI511" s="8">
        <f t="shared" si="322"/>
        <v>1.2681362127484988E-2</v>
      </c>
      <c r="AJ511" s="8">
        <f t="shared" si="322"/>
        <v>1.1624880714843411E-2</v>
      </c>
      <c r="AK511" s="8">
        <f t="shared" si="322"/>
        <v>1.1928976707908301E-2</v>
      </c>
      <c r="AL511" s="8">
        <f t="shared" si="322"/>
        <v>1.1370592755642965E-2</v>
      </c>
      <c r="AM511" s="8">
        <f t="shared" ref="AM511:AP511" si="327">AM451/AM$471</f>
        <v>8.058764798174297E-3</v>
      </c>
      <c r="AN511" s="8">
        <f t="shared" si="327"/>
        <v>8.772464209564422E-3</v>
      </c>
      <c r="AO511" s="8">
        <f t="shared" si="327"/>
        <v>1.1108914805297489E-2</v>
      </c>
      <c r="AP511" s="8">
        <f t="shared" si="327"/>
        <v>1.1812721903308225E-2</v>
      </c>
    </row>
    <row r="512" spans="1:42" x14ac:dyDescent="0.2">
      <c r="A512" s="44"/>
      <c r="B512" s="11" t="s">
        <v>21</v>
      </c>
      <c r="C512" s="8">
        <v>3.3802816901408447E-2</v>
      </c>
      <c r="D512" s="8">
        <v>4.5241143832693127E-2</v>
      </c>
      <c r="E512" s="8">
        <v>4.6095444685466377E-2</v>
      </c>
      <c r="F512" s="8">
        <v>4.5105566218809984E-2</v>
      </c>
      <c r="G512" s="8">
        <f t="shared" si="292"/>
        <v>4.2857142857142858E-2</v>
      </c>
      <c r="H512" s="8">
        <f t="shared" si="293"/>
        <v>4.0266424462609751E-2</v>
      </c>
      <c r="I512" s="8">
        <f t="shared" si="294"/>
        <v>3.942868638100986E-2</v>
      </c>
      <c r="J512" s="8">
        <f t="shared" si="295"/>
        <v>4.1151036230803635E-2</v>
      </c>
      <c r="K512" s="8">
        <f t="shared" si="296"/>
        <v>4.7991071428571432E-2</v>
      </c>
      <c r="L512" s="8">
        <f t="shared" si="297"/>
        <v>4.2122538293216633E-2</v>
      </c>
      <c r="M512" s="8">
        <f t="shared" si="298"/>
        <v>4.6743165710428622E-2</v>
      </c>
      <c r="N512" s="8">
        <f t="shared" si="299"/>
        <v>4.513675947503986E-2</v>
      </c>
      <c r="O512" s="8">
        <f t="shared" si="300"/>
        <v>4.4209702660406885E-2</v>
      </c>
      <c r="P512" s="8">
        <f t="shared" si="301"/>
        <v>3.795264623955432E-2</v>
      </c>
      <c r="Q512" s="8">
        <f t="shared" si="302"/>
        <v>3.7891465455414775E-2</v>
      </c>
      <c r="R512" s="8">
        <f t="shared" si="303"/>
        <v>3.7198929527207852E-2</v>
      </c>
      <c r="S512" s="8">
        <f t="shared" si="304"/>
        <v>3.6959553695955369E-2</v>
      </c>
      <c r="T512" s="8">
        <f t="shared" si="305"/>
        <v>3.9542483660130717E-2</v>
      </c>
      <c r="U512" s="8">
        <f t="shared" si="306"/>
        <v>4.2419061865583932E-2</v>
      </c>
      <c r="V512" s="8">
        <f t="shared" si="307"/>
        <v>4.595060310166571E-2</v>
      </c>
      <c r="W512" s="8">
        <f t="shared" si="308"/>
        <v>5.3241173173921165E-2</v>
      </c>
      <c r="X512" s="8">
        <f t="shared" si="309"/>
        <v>5.6347923838965787E-2</v>
      </c>
      <c r="Y512" s="8">
        <f t="shared" si="310"/>
        <v>5.7626277251478925E-2</v>
      </c>
      <c r="Z512" s="8">
        <f t="shared" si="311"/>
        <v>5.6040846456692911E-2</v>
      </c>
      <c r="AA512" s="8">
        <f t="shared" si="314"/>
        <v>5.4954954954954956E-2</v>
      </c>
      <c r="AB512" s="8">
        <f t="shared" si="315"/>
        <v>5.949201361612988E-2</v>
      </c>
      <c r="AC512" s="8">
        <f t="shared" si="316"/>
        <v>5.9606404269513011E-2</v>
      </c>
      <c r="AD512" s="8">
        <f t="shared" si="317"/>
        <v>6.1193339500462532E-2</v>
      </c>
      <c r="AE512" s="8">
        <f t="shared" si="318"/>
        <v>6.2211847096585934E-2</v>
      </c>
      <c r="AF512" s="8">
        <f t="shared" si="319"/>
        <v>6.351229971315156E-2</v>
      </c>
      <c r="AG512" s="8">
        <f t="shared" si="320"/>
        <v>6.3886836271508499E-2</v>
      </c>
      <c r="AH512" s="8">
        <f t="shared" si="321"/>
        <v>5.95675014392631E-2</v>
      </c>
      <c r="AI512" s="8">
        <f t="shared" si="322"/>
        <v>4.1102532542613104E-2</v>
      </c>
      <c r="AJ512" s="8">
        <f t="shared" si="322"/>
        <v>4.1077470287151904E-2</v>
      </c>
      <c r="AK512" s="8">
        <f t="shared" si="322"/>
        <v>4.3892516861149769E-2</v>
      </c>
      <c r="AL512" s="8">
        <f t="shared" si="322"/>
        <v>4.3632858798859031E-2</v>
      </c>
      <c r="AM512" s="8">
        <f t="shared" ref="AM512:AP512" si="328">AM452/AM$471</f>
        <v>4.0008557980316647E-2</v>
      </c>
      <c r="AN512" s="8">
        <f t="shared" si="328"/>
        <v>4.1730124885775204E-2</v>
      </c>
      <c r="AO512" s="8">
        <f t="shared" si="328"/>
        <v>3.8980035580154178E-2</v>
      </c>
      <c r="AP512" s="8">
        <f t="shared" si="328"/>
        <v>3.7926800942363205E-2</v>
      </c>
    </row>
    <row r="513" spans="1:42" x14ac:dyDescent="0.2">
      <c r="A513" s="44"/>
      <c r="B513" s="9" t="s">
        <v>20</v>
      </c>
      <c r="C513" s="8">
        <v>3.2863849765258218E-2</v>
      </c>
      <c r="D513" s="8">
        <v>3.8839095177123348E-2</v>
      </c>
      <c r="E513" s="8">
        <v>3.3622559652928416E-2</v>
      </c>
      <c r="F513" s="8">
        <v>3.6468330134357005E-2</v>
      </c>
      <c r="G513" s="8">
        <f t="shared" si="292"/>
        <v>3.8285714285714284E-2</v>
      </c>
      <c r="H513" s="8">
        <f t="shared" si="293"/>
        <v>3.754162882228277E-2</v>
      </c>
      <c r="I513" s="8">
        <f t="shared" si="294"/>
        <v>3.2186682760008044E-2</v>
      </c>
      <c r="J513" s="8">
        <f t="shared" si="295"/>
        <v>3.3696138362904429E-2</v>
      </c>
      <c r="K513" s="8">
        <f t="shared" si="296"/>
        <v>4.5758928571428568E-2</v>
      </c>
      <c r="L513" s="8">
        <f t="shared" si="297"/>
        <v>3.911378555798687E-2</v>
      </c>
      <c r="M513" s="8">
        <f t="shared" si="298"/>
        <v>3.5099561255484309E-2</v>
      </c>
      <c r="N513" s="8">
        <f t="shared" si="299"/>
        <v>3.3729915368575981E-2</v>
      </c>
      <c r="O513" s="8">
        <f t="shared" si="300"/>
        <v>2.543035993740219E-2</v>
      </c>
      <c r="P513" s="8">
        <f t="shared" si="301"/>
        <v>2.4373259052924791E-2</v>
      </c>
      <c r="Q513" s="8">
        <f t="shared" si="302"/>
        <v>2.5340664594788429E-2</v>
      </c>
      <c r="R513" s="8">
        <f t="shared" si="303"/>
        <v>2.7475468331846567E-2</v>
      </c>
      <c r="S513" s="8">
        <f t="shared" si="304"/>
        <v>4.6722454672245464E-2</v>
      </c>
      <c r="T513" s="8">
        <f t="shared" si="305"/>
        <v>4.6405228758169936E-2</v>
      </c>
      <c r="U513" s="8">
        <f t="shared" si="306"/>
        <v>4.4235495245218505E-2</v>
      </c>
      <c r="V513" s="8">
        <f t="shared" si="307"/>
        <v>3.886655179015891E-2</v>
      </c>
      <c r="W513" s="8">
        <f t="shared" si="308"/>
        <v>3.3439192975901366E-2</v>
      </c>
      <c r="X513" s="8">
        <f t="shared" si="309"/>
        <v>3.4075739478676315E-2</v>
      </c>
      <c r="Y513" s="8">
        <f t="shared" si="310"/>
        <v>3.0860877838911182E-2</v>
      </c>
      <c r="Z513" s="8">
        <f t="shared" si="311"/>
        <v>3.2018946850393699E-2</v>
      </c>
      <c r="AA513" s="8">
        <f t="shared" si="314"/>
        <v>2.7527527527527528E-2</v>
      </c>
      <c r="AB513" s="8">
        <f t="shared" si="315"/>
        <v>2.8541503011259493E-2</v>
      </c>
      <c r="AC513" s="8">
        <f t="shared" si="316"/>
        <v>2.4583055370246833E-2</v>
      </c>
      <c r="AD513" s="8">
        <f t="shared" si="317"/>
        <v>2.3519888991674377E-2</v>
      </c>
      <c r="AE513" s="8">
        <f t="shared" si="318"/>
        <v>2.0659468923256492E-2</v>
      </c>
      <c r="AF513" s="8">
        <f t="shared" si="319"/>
        <v>1.7616550285399706E-2</v>
      </c>
      <c r="AG513" s="8">
        <f t="shared" si="320"/>
        <v>1.7291248812414228E-2</v>
      </c>
      <c r="AH513" s="8">
        <f>AH453/$AH$471</f>
        <v>1.8206678180771443E-2</v>
      </c>
      <c r="AI513" s="8">
        <f t="shared" si="322"/>
        <v>3.2337473425086721E-2</v>
      </c>
      <c r="AJ513" s="8">
        <f t="shared" si="322"/>
        <v>4.4721089615684911E-2</v>
      </c>
      <c r="AK513" s="8">
        <f t="shared" si="322"/>
        <v>4.733356783458486E-2</v>
      </c>
      <c r="AL513" s="8">
        <f t="shared" si="322"/>
        <v>4.9194420203967332E-2</v>
      </c>
      <c r="AM513" s="8">
        <f t="shared" ref="AM513:AP513" si="329">AM453/AM$471</f>
        <v>4.4715447154471545E-2</v>
      </c>
      <c r="AN513" s="8">
        <f t="shared" si="329"/>
        <v>4.5750837648492235E-2</v>
      </c>
      <c r="AO513" s="8">
        <f t="shared" si="329"/>
        <v>4.0403241747380907E-2</v>
      </c>
      <c r="AP513" s="8">
        <f t="shared" si="329"/>
        <v>3.9851345522115673E-2</v>
      </c>
    </row>
    <row r="514" spans="1:42" x14ac:dyDescent="0.2">
      <c r="A514" s="44"/>
      <c r="B514" s="9" t="s">
        <v>19</v>
      </c>
      <c r="C514" s="8">
        <v>0</v>
      </c>
      <c r="D514" s="8">
        <v>2.9876227059325651E-3</v>
      </c>
      <c r="E514" s="8">
        <v>2.7114967462039045E-3</v>
      </c>
      <c r="F514" s="8">
        <v>2.6871401151631479E-3</v>
      </c>
      <c r="G514" s="8">
        <f t="shared" si="292"/>
        <v>2.2857142857142859E-3</v>
      </c>
      <c r="H514" s="8">
        <f t="shared" si="293"/>
        <v>3.0275507114744171E-3</v>
      </c>
      <c r="I514" s="8">
        <f t="shared" si="294"/>
        <v>3.2186682760008047E-3</v>
      </c>
      <c r="J514" s="8">
        <f t="shared" si="295"/>
        <v>2.8328611898016999E-3</v>
      </c>
      <c r="K514" s="8">
        <f t="shared" si="296"/>
        <v>1.6741071428571428E-3</v>
      </c>
      <c r="L514" s="8">
        <f t="shared" si="297"/>
        <v>1.0940919037199124E-3</v>
      </c>
      <c r="M514" s="8">
        <f t="shared" si="298"/>
        <v>8.4373945325683433E-4</v>
      </c>
      <c r="N514" s="8">
        <f t="shared" si="299"/>
        <v>8.585796639273887E-4</v>
      </c>
      <c r="O514" s="8">
        <f t="shared" si="300"/>
        <v>3.9123630672926448E-4</v>
      </c>
      <c r="P514" s="8">
        <f t="shared" si="301"/>
        <v>1.7409470752089137E-4</v>
      </c>
      <c r="Q514" s="8">
        <f t="shared" si="302"/>
        <v>3.5859431030360985E-4</v>
      </c>
      <c r="R514" s="8">
        <f t="shared" si="303"/>
        <v>8.0285459411239967E-4</v>
      </c>
      <c r="S514" s="8">
        <f t="shared" si="304"/>
        <v>5.2301255230125521E-3</v>
      </c>
      <c r="T514" s="8">
        <f t="shared" si="305"/>
        <v>4.0849673202614381E-3</v>
      </c>
      <c r="U514" s="8">
        <f t="shared" si="306"/>
        <v>4.060262848594935E-3</v>
      </c>
      <c r="V514" s="8">
        <f t="shared" si="307"/>
        <v>3.3186546684536348E-3</v>
      </c>
      <c r="W514" s="8">
        <f t="shared" si="308"/>
        <v>1.8681113394358303E-3</v>
      </c>
      <c r="X514" s="8">
        <f t="shared" si="309"/>
        <v>2.0375184430548726E-3</v>
      </c>
      <c r="Y514" s="8">
        <f t="shared" si="310"/>
        <v>2.0684234476482026E-3</v>
      </c>
      <c r="Z514" s="8">
        <f t="shared" si="311"/>
        <v>1.8147145669291339E-3</v>
      </c>
      <c r="AA514" s="8">
        <f t="shared" si="314"/>
        <v>6.0060060060060057E-4</v>
      </c>
      <c r="AB514" s="8">
        <f t="shared" si="315"/>
        <v>9.4265514532600159E-4</v>
      </c>
      <c r="AC514" s="8">
        <f t="shared" si="316"/>
        <v>1.1007338225483656E-3</v>
      </c>
      <c r="AD514" s="8">
        <f t="shared" si="317"/>
        <v>1.2257169287696577E-3</v>
      </c>
      <c r="AE514" s="8">
        <f t="shared" si="318"/>
        <v>1.4006419608987453E-3</v>
      </c>
      <c r="AF514" s="8">
        <f t="shared" si="319"/>
        <v>1.5936024106858286E-3</v>
      </c>
      <c r="AG514" s="8">
        <f t="shared" si="320"/>
        <v>1.5623350575319328E-3</v>
      </c>
      <c r="AH514" s="8">
        <f t="shared" si="321"/>
        <v>1.4572538860103627E-3</v>
      </c>
      <c r="AI514" s="8">
        <f t="shared" si="322"/>
        <v>1.1935399649397635E-3</v>
      </c>
      <c r="AJ514" s="8">
        <f t="shared" si="322"/>
        <v>1.1494751453110089E-3</v>
      </c>
      <c r="AK514" s="8">
        <f t="shared" si="322"/>
        <v>1.2234847905546974E-3</v>
      </c>
      <c r="AL514" s="8">
        <f t="shared" si="322"/>
        <v>1.2764239290412494E-3</v>
      </c>
      <c r="AM514" s="8">
        <f t="shared" ref="AM514:AP514" si="330">AM454/AM$471</f>
        <v>9.9843103694194834E-4</v>
      </c>
      <c r="AN514" s="8">
        <f t="shared" si="330"/>
        <v>9.7471824550715807E-4</v>
      </c>
      <c r="AO514" s="8">
        <f t="shared" si="330"/>
        <v>1.1069381300652303E-3</v>
      </c>
      <c r="AP514" s="8">
        <f t="shared" si="330"/>
        <v>1.0286358960745927E-3</v>
      </c>
    </row>
    <row r="515" spans="1:42" x14ac:dyDescent="0.2">
      <c r="A515" s="44"/>
      <c r="B515" s="9" t="s">
        <v>18</v>
      </c>
      <c r="C515" s="6">
        <v>1.8779342723004694E-3</v>
      </c>
      <c r="D515" s="6">
        <v>2.134016218523261E-3</v>
      </c>
      <c r="E515" s="6">
        <v>1.8980477223427331E-3</v>
      </c>
      <c r="F515" s="6">
        <v>1.7274472168905949E-3</v>
      </c>
      <c r="G515" s="6">
        <f t="shared" si="292"/>
        <v>1.7142857142857142E-3</v>
      </c>
      <c r="H515" s="6">
        <f t="shared" si="293"/>
        <v>3.3303057826218588E-3</v>
      </c>
      <c r="I515" s="6">
        <f t="shared" si="294"/>
        <v>5.2303359485013079E-3</v>
      </c>
      <c r="J515" s="6">
        <f t="shared" si="295"/>
        <v>5.8148203369613833E-3</v>
      </c>
      <c r="K515" s="6">
        <f t="shared" si="296"/>
        <v>5.0223214285714289E-3</v>
      </c>
      <c r="L515" s="6">
        <f t="shared" si="297"/>
        <v>7.3851203501094096E-3</v>
      </c>
      <c r="M515" s="6">
        <f t="shared" si="298"/>
        <v>6.918663516706041E-3</v>
      </c>
      <c r="N515" s="6">
        <f t="shared" si="299"/>
        <v>7.2366000245308471E-3</v>
      </c>
      <c r="O515" s="6">
        <f t="shared" si="300"/>
        <v>5.8685446009389668E-3</v>
      </c>
      <c r="P515" s="6">
        <f t="shared" si="301"/>
        <v>7.8342618384401111E-3</v>
      </c>
      <c r="Q515" s="6">
        <f t="shared" si="302"/>
        <v>9.0843891943581164E-3</v>
      </c>
      <c r="R515" s="6">
        <f t="shared" si="303"/>
        <v>9.8126672613737739E-3</v>
      </c>
      <c r="S515" s="6">
        <f t="shared" si="304"/>
        <v>1.7782426778242679E-2</v>
      </c>
      <c r="T515" s="6">
        <f t="shared" si="305"/>
        <v>1.84640522875817E-2</v>
      </c>
      <c r="U515" s="6">
        <f t="shared" si="306"/>
        <v>1.5493108238059623E-2</v>
      </c>
      <c r="V515" s="6">
        <f t="shared" si="307"/>
        <v>1.1360010211245134E-2</v>
      </c>
      <c r="W515" s="6">
        <f t="shared" si="308"/>
        <v>5.0439006164767416E-3</v>
      </c>
      <c r="X515" s="6">
        <f t="shared" si="309"/>
        <v>4.4965924260521326E-3</v>
      </c>
      <c r="Y515" s="6">
        <f t="shared" si="310"/>
        <v>4.3023207711082615E-3</v>
      </c>
      <c r="Z515" s="6">
        <f t="shared" si="311"/>
        <v>3.937007874015748E-3</v>
      </c>
      <c r="AA515" s="6">
        <f t="shared" si="314"/>
        <v>2.8028028028028026E-3</v>
      </c>
      <c r="AB515" s="6">
        <f t="shared" si="315"/>
        <v>3.1421838177533388E-3</v>
      </c>
      <c r="AC515" s="6">
        <f t="shared" si="316"/>
        <v>4.0026684456304206E-3</v>
      </c>
      <c r="AD515" s="6">
        <f t="shared" si="317"/>
        <v>4.8103607770582793E-3</v>
      </c>
      <c r="AE515" s="6">
        <f t="shared" si="318"/>
        <v>7.1199299679019553E-3</v>
      </c>
      <c r="AF515" s="6">
        <f t="shared" si="319"/>
        <v>8.8082751426998528E-3</v>
      </c>
      <c r="AG515" s="6">
        <f t="shared" si="320"/>
        <v>8.656180724163411E-3</v>
      </c>
      <c r="AH515" s="6">
        <f t="shared" si="321"/>
        <v>8.5816062176165796E-3</v>
      </c>
      <c r="AI515" s="6">
        <f t="shared" si="322"/>
        <v>7.0493454179254783E-3</v>
      </c>
      <c r="AJ515" s="6">
        <f t="shared" si="322"/>
        <v>6.6582805586882969E-3</v>
      </c>
      <c r="AK515" s="6">
        <f t="shared" si="322"/>
        <v>7.2032667043907808E-3</v>
      </c>
      <c r="AL515" s="6">
        <f t="shared" si="322"/>
        <v>7.6585435742474962E-3</v>
      </c>
      <c r="AM515" s="6">
        <f t="shared" ref="AM515:AP515" si="331">AM455/AM$471</f>
        <v>9.1998288403936663E-3</v>
      </c>
      <c r="AN515" s="6">
        <f t="shared" si="331"/>
        <v>9.6253426743831867E-3</v>
      </c>
      <c r="AO515" s="6">
        <f t="shared" si="331"/>
        <v>8.7369045265862817E-3</v>
      </c>
      <c r="AP515" s="6">
        <f t="shared" si="331"/>
        <v>8.7931778212828084E-3</v>
      </c>
    </row>
    <row r="516" spans="1:42" x14ac:dyDescent="0.2">
      <c r="A516" s="44"/>
      <c r="B516" s="10" t="s">
        <v>17</v>
      </c>
      <c r="C516" s="8">
        <v>1.6901408450704224E-2</v>
      </c>
      <c r="D516" s="8">
        <v>1.9206145966709345E-2</v>
      </c>
      <c r="E516" s="8">
        <v>2.0065075921908895E-2</v>
      </c>
      <c r="F516" s="8">
        <v>1.7658349328214973E-2</v>
      </c>
      <c r="G516" s="8">
        <f t="shared" si="292"/>
        <v>1.2571428571428572E-2</v>
      </c>
      <c r="H516" s="8">
        <f t="shared" si="293"/>
        <v>1.0596427490160459E-2</v>
      </c>
      <c r="I516" s="8">
        <f t="shared" si="294"/>
        <v>9.857171595252465E-3</v>
      </c>
      <c r="J516" s="8">
        <f t="shared" si="295"/>
        <v>9.9895631429849415E-3</v>
      </c>
      <c r="K516" s="8">
        <f t="shared" si="296"/>
        <v>1.1160714285714286E-2</v>
      </c>
      <c r="L516" s="8">
        <f t="shared" si="297"/>
        <v>8.2056892778993428E-3</v>
      </c>
      <c r="M516" s="8">
        <f t="shared" si="298"/>
        <v>8.2686466419169755E-3</v>
      </c>
      <c r="N516" s="8">
        <f t="shared" si="299"/>
        <v>8.4631424015699751E-3</v>
      </c>
      <c r="O516" s="8">
        <f t="shared" si="300"/>
        <v>6.2597809076682318E-3</v>
      </c>
      <c r="P516" s="8">
        <f t="shared" si="301"/>
        <v>8.7047353760445687E-3</v>
      </c>
      <c r="Q516" s="8">
        <f t="shared" si="302"/>
        <v>7.7695433899115469E-3</v>
      </c>
      <c r="R516" s="8">
        <f t="shared" si="303"/>
        <v>7.5825156110615518E-3</v>
      </c>
      <c r="S516" s="8">
        <f t="shared" si="304"/>
        <v>9.06555090655509E-3</v>
      </c>
      <c r="T516" s="8">
        <f t="shared" si="305"/>
        <v>8.6601307189542488E-3</v>
      </c>
      <c r="U516" s="8">
        <f t="shared" si="306"/>
        <v>9.2958649428357739E-3</v>
      </c>
      <c r="V516" s="8">
        <f t="shared" si="307"/>
        <v>9.7645031591039634E-3</v>
      </c>
      <c r="W516" s="8">
        <f t="shared" si="308"/>
        <v>7.4724453577433214E-3</v>
      </c>
      <c r="X516" s="8">
        <f t="shared" si="309"/>
        <v>8.501370055504812E-3</v>
      </c>
      <c r="Y516" s="8">
        <f t="shared" si="310"/>
        <v>8.8942208248872709E-3</v>
      </c>
      <c r="Z516" s="8">
        <f t="shared" si="311"/>
        <v>9.4119094488188983E-3</v>
      </c>
      <c r="AA516" s="8">
        <f t="shared" si="314"/>
        <v>8.1081081081081086E-3</v>
      </c>
      <c r="AB516" s="8">
        <f t="shared" si="315"/>
        <v>9.0075936108929035E-3</v>
      </c>
      <c r="AC516" s="8">
        <f t="shared" si="316"/>
        <v>9.4396264176117416E-3</v>
      </c>
      <c r="AD516" s="8">
        <f t="shared" si="317"/>
        <v>9.6901017576318232E-3</v>
      </c>
      <c r="AE516" s="8">
        <f t="shared" si="318"/>
        <v>1.1730376422526992E-2</v>
      </c>
      <c r="AF516" s="8">
        <f t="shared" si="319"/>
        <v>1.309651435690899E-2</v>
      </c>
      <c r="AG516" s="8">
        <f t="shared" si="320"/>
        <v>1.3702100707273302E-2</v>
      </c>
      <c r="AH516" s="8">
        <f t="shared" si="321"/>
        <v>1.455454807138745E-2</v>
      </c>
      <c r="AI516" s="8">
        <f t="shared" si="322"/>
        <v>1.2905150870911193E-2</v>
      </c>
      <c r="AJ516" s="8">
        <f t="shared" si="322"/>
        <v>1.2752667649865533E-2</v>
      </c>
      <c r="AK516" s="8">
        <f t="shared" si="322"/>
        <v>1.3443039136219737E-2</v>
      </c>
      <c r="AL516" s="8">
        <f t="shared" si="322"/>
        <v>1.3441525456842544E-2</v>
      </c>
      <c r="AM516" s="8">
        <f t="shared" ref="AM516:AP516" si="332">AM456/AM$471</f>
        <v>1.2765653972329196E-2</v>
      </c>
      <c r="AN516" s="8">
        <f t="shared" si="332"/>
        <v>1.2671337191593055E-2</v>
      </c>
      <c r="AO516" s="8">
        <f t="shared" si="332"/>
        <v>1.3283257560782764E-2</v>
      </c>
      <c r="AP516" s="8">
        <f t="shared" si="332"/>
        <v>1.463317516673856E-2</v>
      </c>
    </row>
    <row r="517" spans="1:42" x14ac:dyDescent="0.2">
      <c r="A517" s="44"/>
      <c r="B517" s="9" t="s">
        <v>16</v>
      </c>
      <c r="C517" s="8">
        <v>3.0985915492957747E-2</v>
      </c>
      <c r="D517" s="8">
        <v>3.4997865983781476E-2</v>
      </c>
      <c r="E517" s="8">
        <v>3.0911062906724511E-2</v>
      </c>
      <c r="F517" s="8">
        <v>2.7447216890595011E-2</v>
      </c>
      <c r="G517" s="8">
        <f t="shared" si="292"/>
        <v>2.457142857142857E-2</v>
      </c>
      <c r="H517" s="8">
        <f t="shared" si="293"/>
        <v>2.3917650620647896E-2</v>
      </c>
      <c r="I517" s="8">
        <f t="shared" si="294"/>
        <v>2.3938845302755984E-2</v>
      </c>
      <c r="J517" s="8">
        <f t="shared" si="295"/>
        <v>2.3259281347845533E-2</v>
      </c>
      <c r="K517" s="8">
        <f t="shared" si="296"/>
        <v>1.953125E-2</v>
      </c>
      <c r="L517" s="8">
        <f t="shared" si="297"/>
        <v>2.3522975929978117E-2</v>
      </c>
      <c r="M517" s="8">
        <f t="shared" si="298"/>
        <v>3.1387107661154233E-2</v>
      </c>
      <c r="N517" s="8">
        <f t="shared" si="299"/>
        <v>2.7842511958788178E-2</v>
      </c>
      <c r="O517" s="8">
        <f t="shared" si="300"/>
        <v>2.1517996870109544E-2</v>
      </c>
      <c r="P517" s="8">
        <f t="shared" si="301"/>
        <v>1.6364902506963788E-2</v>
      </c>
      <c r="Q517" s="8">
        <f t="shared" si="302"/>
        <v>1.6853932584269662E-2</v>
      </c>
      <c r="R517" s="8">
        <f t="shared" si="303"/>
        <v>1.9714540588760036E-2</v>
      </c>
      <c r="S517" s="8">
        <f t="shared" si="304"/>
        <v>2.8940027894002789E-2</v>
      </c>
      <c r="T517" s="8">
        <f t="shared" si="305"/>
        <v>2.3856209150326796E-2</v>
      </c>
      <c r="U517" s="8">
        <f t="shared" si="306"/>
        <v>2.0835559354631904E-2</v>
      </c>
      <c r="V517" s="8">
        <f t="shared" si="307"/>
        <v>1.7103835598953347E-2</v>
      </c>
      <c r="W517" s="8">
        <f t="shared" si="308"/>
        <v>1.3637212777881562E-2</v>
      </c>
      <c r="X517" s="8">
        <f t="shared" si="309"/>
        <v>1.0187592215274363E-2</v>
      </c>
      <c r="Y517" s="8">
        <f t="shared" si="310"/>
        <v>1.1748645182641791E-2</v>
      </c>
      <c r="Z517" s="8">
        <f t="shared" si="311"/>
        <v>1.1042076771653543E-2</v>
      </c>
      <c r="AA517" s="8">
        <f t="shared" si="314"/>
        <v>1.6216216216216217E-2</v>
      </c>
      <c r="AB517" s="8">
        <f t="shared" si="315"/>
        <v>1.6653574234092694E-2</v>
      </c>
      <c r="AC517" s="8">
        <f t="shared" si="316"/>
        <v>1.3075383589059374E-2</v>
      </c>
      <c r="AD517" s="8">
        <f t="shared" si="317"/>
        <v>1.2789084181313599E-2</v>
      </c>
      <c r="AE517" s="8">
        <f t="shared" si="318"/>
        <v>9.4543332360665297E-3</v>
      </c>
      <c r="AF517" s="8">
        <f t="shared" si="319"/>
        <v>1.1589835714078752E-2</v>
      </c>
      <c r="AG517" s="8">
        <f t="shared" si="320"/>
        <v>1.0387416868996094E-2</v>
      </c>
      <c r="AH517" s="8">
        <f t="shared" si="321"/>
        <v>9.6250719631548656E-3</v>
      </c>
      <c r="AI517" s="8">
        <f t="shared" si="322"/>
        <v>1.8872850695610011E-2</v>
      </c>
      <c r="AJ517" s="8">
        <f t="shared" si="322"/>
        <v>2.6264422659842111E-2</v>
      </c>
      <c r="AK517" s="8">
        <f t="shared" si="322"/>
        <v>2.229801030785936E-2</v>
      </c>
      <c r="AL517" s="8">
        <f t="shared" si="322"/>
        <v>2.1595008921942771E-2</v>
      </c>
      <c r="AM517" s="8">
        <f t="shared" ref="AM517:AP517" si="333">AM457/AM$471</f>
        <v>1.1268007416916274E-2</v>
      </c>
      <c r="AN517" s="8">
        <f t="shared" si="333"/>
        <v>1.1513859275053304E-2</v>
      </c>
      <c r="AO517" s="8">
        <f t="shared" si="333"/>
        <v>1.2057718916781974E-2</v>
      </c>
      <c r="AP517" s="8">
        <f t="shared" si="333"/>
        <v>1.3438630255168066E-2</v>
      </c>
    </row>
    <row r="518" spans="1:42" x14ac:dyDescent="0.2">
      <c r="A518" s="44"/>
      <c r="B518" s="9" t="s">
        <v>15</v>
      </c>
      <c r="C518" s="8">
        <v>6.8544600938967137E-2</v>
      </c>
      <c r="D518" s="8">
        <v>6.0606060606060608E-2</v>
      </c>
      <c r="E518" s="8">
        <v>6.3449023861171364E-2</v>
      </c>
      <c r="F518" s="8">
        <v>6.2763915547024957E-2</v>
      </c>
      <c r="G518" s="8">
        <f t="shared" si="292"/>
        <v>5.4285714285714284E-2</v>
      </c>
      <c r="H518" s="8">
        <f t="shared" si="293"/>
        <v>5.6312443233424159E-2</v>
      </c>
      <c r="I518" s="8">
        <f t="shared" si="294"/>
        <v>4.9688191510762425E-2</v>
      </c>
      <c r="J518" s="8">
        <f t="shared" si="295"/>
        <v>5.2631578947368418E-2</v>
      </c>
      <c r="K518" s="8">
        <f t="shared" si="296"/>
        <v>6.25E-2</v>
      </c>
      <c r="L518" s="8">
        <f t="shared" si="297"/>
        <v>5.0328227571115977E-2</v>
      </c>
      <c r="M518" s="8">
        <f t="shared" si="298"/>
        <v>4.5730678366520422E-2</v>
      </c>
      <c r="N518" s="8">
        <f t="shared" si="299"/>
        <v>5.2373359499570712E-2</v>
      </c>
      <c r="O518" s="8">
        <f t="shared" si="300"/>
        <v>6.6901408450704219E-2</v>
      </c>
      <c r="P518" s="8">
        <f t="shared" si="301"/>
        <v>5.5362116991643451E-2</v>
      </c>
      <c r="Q518" s="8">
        <f t="shared" si="302"/>
        <v>7.2675113554864931E-2</v>
      </c>
      <c r="R518" s="8">
        <f t="shared" si="303"/>
        <v>8.1534344335414802E-2</v>
      </c>
      <c r="S518" s="8">
        <f t="shared" si="304"/>
        <v>7.2175732217573216E-2</v>
      </c>
      <c r="T518" s="8">
        <f t="shared" si="305"/>
        <v>7.3202614379084971E-2</v>
      </c>
      <c r="U518" s="8">
        <f t="shared" si="306"/>
        <v>6.7742280158136547E-2</v>
      </c>
      <c r="V518" s="8">
        <f t="shared" si="307"/>
        <v>6.5543429701959283E-2</v>
      </c>
      <c r="W518" s="8">
        <f t="shared" si="308"/>
        <v>6.1274051933495235E-2</v>
      </c>
      <c r="X518" s="8">
        <f t="shared" si="309"/>
        <v>5.2062109182884848E-2</v>
      </c>
      <c r="Y518" s="8">
        <f t="shared" si="310"/>
        <v>4.4181524841765608E-2</v>
      </c>
      <c r="Z518" s="8">
        <f t="shared" si="311"/>
        <v>5.3857037401574805E-2</v>
      </c>
      <c r="AA518" s="8">
        <f t="shared" si="314"/>
        <v>6.7967967967967974E-2</v>
      </c>
      <c r="AB518" s="8">
        <f t="shared" si="315"/>
        <v>5.2212621105001307E-2</v>
      </c>
      <c r="AC518" s="8">
        <f t="shared" si="316"/>
        <v>6.6244162775183454E-2</v>
      </c>
      <c r="AD518" s="8">
        <f t="shared" si="317"/>
        <v>5.7284921369102682E-2</v>
      </c>
      <c r="AE518" s="8">
        <f t="shared" si="318"/>
        <v>2.9121680770353077E-2</v>
      </c>
      <c r="AF518" s="8">
        <f t="shared" si="319"/>
        <v>3.2509489177990902E-2</v>
      </c>
      <c r="AG518" s="8">
        <f t="shared" si="320"/>
        <v>3.7981632006756041E-2</v>
      </c>
      <c r="AH518" s="8">
        <f t="shared" si="321"/>
        <v>5.2892918825561311E-2</v>
      </c>
      <c r="AI518" s="8">
        <f t="shared" si="322"/>
        <v>0.11760098467047107</v>
      </c>
      <c r="AJ518" s="8">
        <f t="shared" si="322"/>
        <v>9.5232931378502653E-2</v>
      </c>
      <c r="AK518" s="8">
        <f t="shared" si="322"/>
        <v>7.68807255264808E-2</v>
      </c>
      <c r="AL518" s="8">
        <f t="shared" si="322"/>
        <v>7.2052828320981546E-2</v>
      </c>
      <c r="AM518" s="8">
        <f t="shared" ref="AM518:AP518" si="334">AM458/AM$471</f>
        <v>3.9081443446013407E-2</v>
      </c>
      <c r="AN518" s="8">
        <f t="shared" si="334"/>
        <v>4.0207127627170269E-2</v>
      </c>
      <c r="AO518" s="8">
        <f t="shared" si="334"/>
        <v>3.6687092310733346E-2</v>
      </c>
      <c r="AP518" s="8">
        <f t="shared" si="334"/>
        <v>3.6334074393602547E-2</v>
      </c>
    </row>
    <row r="519" spans="1:42" x14ac:dyDescent="0.2">
      <c r="A519" s="44"/>
      <c r="B519" s="9" t="s">
        <v>14</v>
      </c>
      <c r="C519" s="8">
        <v>2.7230046948356807E-2</v>
      </c>
      <c r="D519" s="8">
        <v>3.2010243277848911E-2</v>
      </c>
      <c r="E519" s="8">
        <v>3.768980477223427E-2</v>
      </c>
      <c r="F519" s="8">
        <v>3.877159309021113E-2</v>
      </c>
      <c r="G519" s="8">
        <f t="shared" si="292"/>
        <v>3.5428571428571427E-2</v>
      </c>
      <c r="H519" s="8">
        <f t="shared" si="293"/>
        <v>3.5422343324250684E-2</v>
      </c>
      <c r="I519" s="8">
        <f t="shared" si="294"/>
        <v>3.540535103600885E-2</v>
      </c>
      <c r="J519" s="8">
        <f t="shared" si="295"/>
        <v>3.697629342478008E-2</v>
      </c>
      <c r="K519" s="8">
        <f t="shared" si="296"/>
        <v>2.9017857142857144E-2</v>
      </c>
      <c r="L519" s="8">
        <f t="shared" si="297"/>
        <v>3.3369803063457333E-2</v>
      </c>
      <c r="M519" s="8">
        <f t="shared" si="298"/>
        <v>3.5605804927438409E-2</v>
      </c>
      <c r="N519" s="8">
        <f t="shared" si="299"/>
        <v>3.5569728934134674E-2</v>
      </c>
      <c r="O519" s="8">
        <f t="shared" si="300"/>
        <v>3.3255086071987482E-2</v>
      </c>
      <c r="P519" s="8">
        <f t="shared" si="301"/>
        <v>3.5341225626740948E-2</v>
      </c>
      <c r="Q519" s="8">
        <f t="shared" si="302"/>
        <v>3.5142242409753763E-2</v>
      </c>
      <c r="R519" s="8">
        <f t="shared" si="303"/>
        <v>3.6663693131132914E-2</v>
      </c>
      <c r="S519" s="8">
        <f t="shared" si="304"/>
        <v>3.5564853556485358E-2</v>
      </c>
      <c r="T519" s="8">
        <f t="shared" si="305"/>
        <v>4.2647058823529413E-2</v>
      </c>
      <c r="U519" s="8">
        <f t="shared" si="306"/>
        <v>3.9854685329629234E-2</v>
      </c>
      <c r="V519" s="8">
        <f t="shared" si="307"/>
        <v>3.2931265556193759E-2</v>
      </c>
      <c r="W519" s="8">
        <f t="shared" si="308"/>
        <v>3.1571081636465534E-2</v>
      </c>
      <c r="X519" s="8">
        <f t="shared" si="309"/>
        <v>2.1077776997119369E-2</v>
      </c>
      <c r="Y519" s="8">
        <f t="shared" si="310"/>
        <v>1.9525917345799032E-2</v>
      </c>
      <c r="Z519" s="8">
        <f t="shared" si="311"/>
        <v>1.9315944881889764E-2</v>
      </c>
      <c r="AA519" s="8">
        <f t="shared" si="314"/>
        <v>1.6016016016016016E-2</v>
      </c>
      <c r="AB519" s="8">
        <f t="shared" si="315"/>
        <v>1.6653574234092694E-2</v>
      </c>
      <c r="AC519" s="8">
        <f t="shared" si="316"/>
        <v>1.7344896597731821E-2</v>
      </c>
      <c r="AD519" s="8">
        <f t="shared" si="317"/>
        <v>1.7761332099907493E-2</v>
      </c>
      <c r="AE519" s="8">
        <f t="shared" si="318"/>
        <v>4.4528742340239277E-2</v>
      </c>
      <c r="AF519" s="8">
        <f t="shared" si="319"/>
        <v>3.4334888302958305E-2</v>
      </c>
      <c r="AG519" s="8">
        <f t="shared" si="320"/>
        <v>2.54196136387628E-2</v>
      </c>
      <c r="AH519" s="8">
        <f t="shared" si="321"/>
        <v>2.414363845710996E-2</v>
      </c>
      <c r="AI519" s="8">
        <f t="shared" si="322"/>
        <v>7.2656745365708111E-2</v>
      </c>
      <c r="AJ519" s="8">
        <f t="shared" si="322"/>
        <v>6.6561117376594078E-2</v>
      </c>
      <c r="AK519" s="8">
        <f t="shared" si="322"/>
        <v>6.2137733800296698E-2</v>
      </c>
      <c r="AL519" s="8">
        <f t="shared" si="322"/>
        <v>6.2466624119202369E-2</v>
      </c>
      <c r="AM519" s="8">
        <f t="shared" ref="AM519:AP519" si="335">AM459/AM$471</f>
        <v>8.6221651690201115E-2</v>
      </c>
      <c r="AN519" s="8">
        <f t="shared" si="335"/>
        <v>8.1510813280536096E-2</v>
      </c>
      <c r="AO519" s="8">
        <f t="shared" si="335"/>
        <v>9.4050207550899392E-2</v>
      </c>
      <c r="AP519" s="8">
        <f t="shared" si="335"/>
        <v>9.5430865713242857E-2</v>
      </c>
    </row>
    <row r="520" spans="1:42" x14ac:dyDescent="0.2">
      <c r="A520" s="44"/>
      <c r="B520" s="7" t="s">
        <v>13</v>
      </c>
      <c r="C520" s="6">
        <v>0.58309859154929577</v>
      </c>
      <c r="D520" s="6">
        <v>0.55484421681604779</v>
      </c>
      <c r="E520" s="6">
        <v>0.55124728850325377</v>
      </c>
      <c r="F520" s="6">
        <v>0.53915547024952015</v>
      </c>
      <c r="G520" s="6">
        <f t="shared" si="292"/>
        <v>0.56000000000000005</v>
      </c>
      <c r="H520" s="6">
        <f t="shared" si="293"/>
        <v>0.56251892219194677</v>
      </c>
      <c r="I520" s="6">
        <f t="shared" si="294"/>
        <v>0.58459062562864617</v>
      </c>
      <c r="J520" s="6">
        <f t="shared" si="295"/>
        <v>0.58237662144028624</v>
      </c>
      <c r="K520" s="6">
        <f t="shared" si="296"/>
        <v>0.5569196428571429</v>
      </c>
      <c r="L520" s="6">
        <f t="shared" si="297"/>
        <v>0.58451859956236318</v>
      </c>
      <c r="M520" s="6">
        <f t="shared" si="298"/>
        <v>0.58083023962200475</v>
      </c>
      <c r="N520" s="6">
        <f t="shared" si="299"/>
        <v>0.58542867656077513</v>
      </c>
      <c r="O520" s="6">
        <f t="shared" si="300"/>
        <v>0.65571205007824729</v>
      </c>
      <c r="P520" s="6">
        <f t="shared" si="301"/>
        <v>0.68506267409470756</v>
      </c>
      <c r="Q520" s="6">
        <f t="shared" si="302"/>
        <v>0.65706430791298109</v>
      </c>
      <c r="R520" s="6">
        <f t="shared" si="303"/>
        <v>0.63157894736842102</v>
      </c>
      <c r="S520" s="6">
        <f t="shared" si="304"/>
        <v>0.5652022315202232</v>
      </c>
      <c r="T520" s="6">
        <f t="shared" si="305"/>
        <v>0.56339869281045751</v>
      </c>
      <c r="U520" s="6">
        <f t="shared" si="306"/>
        <v>0.56555187520034189</v>
      </c>
      <c r="V520" s="6">
        <f t="shared" si="307"/>
        <v>0.5962090752441126</v>
      </c>
      <c r="W520" s="6">
        <f t="shared" si="308"/>
        <v>0.65290491313282273</v>
      </c>
      <c r="X520" s="6">
        <f t="shared" si="309"/>
        <v>0.68945408557577459</v>
      </c>
      <c r="Y520" s="6">
        <f t="shared" si="310"/>
        <v>0.70078186406321097</v>
      </c>
      <c r="Z520" s="6">
        <f t="shared" si="311"/>
        <v>0.69134473425196852</v>
      </c>
      <c r="AA520" s="6">
        <f t="shared" si="314"/>
        <v>0.69169169169169165</v>
      </c>
      <c r="AB520" s="6">
        <f t="shared" si="315"/>
        <v>0.70500130924325743</v>
      </c>
      <c r="AC520" s="6">
        <f t="shared" si="316"/>
        <v>0.69643095396931287</v>
      </c>
      <c r="AD520" s="6">
        <f t="shared" si="317"/>
        <v>0.70083256244218317</v>
      </c>
      <c r="AE520" s="6">
        <f t="shared" si="318"/>
        <v>0.67855266997373798</v>
      </c>
      <c r="AF520" s="6">
        <f t="shared" si="319"/>
        <v>0.68154028916640108</v>
      </c>
      <c r="AG520" s="6">
        <f t="shared" si="320"/>
        <v>0.68369048875752136</v>
      </c>
      <c r="AH520" s="6">
        <f>AH460/$AH$471</f>
        <v>0.66976108232584919</v>
      </c>
      <c r="AI520" s="6">
        <f t="shared" si="322"/>
        <v>0.54947596135914367</v>
      </c>
      <c r="AJ520" s="6">
        <f t="shared" si="322"/>
        <v>0.54042682397848529</v>
      </c>
      <c r="AK520" s="6">
        <f t="shared" si="322"/>
        <v>0.55552326915136041</v>
      </c>
      <c r="AL520" s="6">
        <f t="shared" si="322"/>
        <v>0.55721114396238458</v>
      </c>
      <c r="AM520" s="6">
        <f t="shared" ref="AM520:AP520" si="336">AM460/AM$471</f>
        <v>0.59513621452003995</v>
      </c>
      <c r="AN520" s="6">
        <f t="shared" si="336"/>
        <v>0.59604020712762718</v>
      </c>
      <c r="AO520" s="6">
        <f t="shared" si="336"/>
        <v>0.5777426368847598</v>
      </c>
      <c r="AP520" s="6">
        <f t="shared" si="336"/>
        <v>0.57072701330590303</v>
      </c>
    </row>
    <row r="521" spans="1:42" x14ac:dyDescent="0.2">
      <c r="A521" s="44"/>
      <c r="B521" s="9" t="s">
        <v>12</v>
      </c>
      <c r="C521" s="8">
        <v>6.5727699530516428E-3</v>
      </c>
      <c r="D521" s="8">
        <v>7.6824583866837385E-3</v>
      </c>
      <c r="E521" s="8">
        <v>6.5075921908893707E-3</v>
      </c>
      <c r="F521" s="8">
        <v>7.4856046065259118E-3</v>
      </c>
      <c r="G521" s="8">
        <f t="shared" si="292"/>
        <v>1.3142857142857144E-2</v>
      </c>
      <c r="H521" s="8">
        <f t="shared" si="293"/>
        <v>1.3926733272782319E-2</v>
      </c>
      <c r="I521" s="8">
        <f t="shared" si="294"/>
        <v>1.3679340173003421E-2</v>
      </c>
      <c r="J521" s="8">
        <f t="shared" si="295"/>
        <v>1.4760697778440435E-2</v>
      </c>
      <c r="K521" s="8">
        <f t="shared" si="296"/>
        <v>1.1160714285714286E-2</v>
      </c>
      <c r="L521" s="8">
        <f t="shared" si="297"/>
        <v>9.5733041575492336E-3</v>
      </c>
      <c r="M521" s="8">
        <f t="shared" si="298"/>
        <v>1.231859601754978E-2</v>
      </c>
      <c r="N521" s="8">
        <f t="shared" si="299"/>
        <v>1.2633386483503005E-2</v>
      </c>
      <c r="O521" s="8">
        <f t="shared" si="300"/>
        <v>8.2159624413145546E-3</v>
      </c>
      <c r="P521" s="8">
        <f t="shared" si="301"/>
        <v>6.6155988857938717E-3</v>
      </c>
      <c r="Q521" s="8">
        <f t="shared" si="302"/>
        <v>7.5304805163758067E-3</v>
      </c>
      <c r="R521" s="8">
        <f t="shared" si="303"/>
        <v>6.2444246208742194E-3</v>
      </c>
      <c r="S521" s="8">
        <f t="shared" si="304"/>
        <v>5.5788005578800556E-3</v>
      </c>
      <c r="T521" s="8">
        <f t="shared" si="305"/>
        <v>5.0653594771241832E-3</v>
      </c>
      <c r="U521" s="8">
        <f t="shared" si="306"/>
        <v>5.7698472058980658E-3</v>
      </c>
      <c r="V521" s="8">
        <f t="shared" si="307"/>
        <v>5.8714659518795077E-3</v>
      </c>
      <c r="W521" s="8">
        <f t="shared" si="308"/>
        <v>2.0549224733794136E-3</v>
      </c>
      <c r="X521" s="8">
        <f t="shared" si="309"/>
        <v>1.6159629031124851E-3</v>
      </c>
      <c r="Y521" s="8">
        <f t="shared" si="310"/>
        <v>2.6062135440367354E-3</v>
      </c>
      <c r="Z521" s="8">
        <f t="shared" si="311"/>
        <v>3.0450295275590549E-3</v>
      </c>
      <c r="AA521" s="8">
        <f t="shared" si="314"/>
        <v>4.1041041041041037E-3</v>
      </c>
      <c r="AB521" s="8">
        <f t="shared" si="315"/>
        <v>4.0848389630793397E-3</v>
      </c>
      <c r="AC521" s="8">
        <f t="shared" si="316"/>
        <v>4.3695797198132092E-3</v>
      </c>
      <c r="AD521" s="8">
        <f t="shared" si="317"/>
        <v>4.9722479185938945E-3</v>
      </c>
      <c r="AE521" s="8">
        <f t="shared" si="318"/>
        <v>5.2524073533702946E-3</v>
      </c>
      <c r="AF521" s="8">
        <f t="shared" si="319"/>
        <v>6.6931301248804795E-3</v>
      </c>
      <c r="AG521" s="8">
        <f t="shared" si="320"/>
        <v>5.1937084344980469E-3</v>
      </c>
      <c r="AH521" s="8">
        <f t="shared" si="321"/>
        <v>4.947466896948762E-3</v>
      </c>
      <c r="AI521" s="8">
        <f t="shared" si="322"/>
        <v>5.4455260900376709E-3</v>
      </c>
      <c r="AJ521" s="8">
        <f t="shared" si="322"/>
        <v>6.0726988808883489E-3</v>
      </c>
      <c r="AK521" s="8">
        <f t="shared" si="322"/>
        <v>5.000994081392326E-3</v>
      </c>
      <c r="AL521" s="8">
        <f t="shared" si="322"/>
        <v>5.0275473123461457E-3</v>
      </c>
      <c r="AM521" s="8">
        <f t="shared" ref="AM521:AP521" si="337">AM461/AM$471</f>
        <v>3.4945086292968194E-3</v>
      </c>
      <c r="AN521" s="8">
        <f t="shared" si="337"/>
        <v>3.3505939689308559E-3</v>
      </c>
      <c r="AO521" s="8">
        <f t="shared" si="337"/>
        <v>3.3208143901956909E-3</v>
      </c>
      <c r="AP521" s="8">
        <f t="shared" si="337"/>
        <v>3.5504529316123037E-3</v>
      </c>
    </row>
    <row r="522" spans="1:42" x14ac:dyDescent="0.2">
      <c r="A522" s="44"/>
      <c r="B522" s="9" t="s">
        <v>11</v>
      </c>
      <c r="C522" s="8">
        <v>0</v>
      </c>
      <c r="D522" s="8">
        <v>0</v>
      </c>
      <c r="E522" s="8">
        <v>0</v>
      </c>
      <c r="F522" s="8">
        <v>3.8387715930902113E-4</v>
      </c>
      <c r="G522" s="8">
        <f t="shared" si="292"/>
        <v>1.7142857142857142E-3</v>
      </c>
      <c r="H522" s="8">
        <f t="shared" si="293"/>
        <v>1.2110202845897668E-3</v>
      </c>
      <c r="I522" s="8">
        <f t="shared" si="294"/>
        <v>1.0058338362502514E-3</v>
      </c>
      <c r="J522" s="8">
        <f t="shared" si="295"/>
        <v>1.0436857015058893E-3</v>
      </c>
      <c r="K522" s="8">
        <f t="shared" si="296"/>
        <v>1.6741071428571428E-3</v>
      </c>
      <c r="L522" s="8">
        <f t="shared" si="297"/>
        <v>8.2056892778993432E-4</v>
      </c>
      <c r="M522" s="8">
        <f t="shared" si="298"/>
        <v>6.7499156260546742E-4</v>
      </c>
      <c r="N522" s="8">
        <f t="shared" si="299"/>
        <v>7.3592542622347601E-4</v>
      </c>
      <c r="O522" s="8">
        <f t="shared" si="300"/>
        <v>3.9123630672926448E-4</v>
      </c>
      <c r="P522" s="8">
        <f t="shared" si="301"/>
        <v>8.704735376044568E-4</v>
      </c>
      <c r="Q522" s="8">
        <f t="shared" si="302"/>
        <v>7.171886206072197E-4</v>
      </c>
      <c r="R522" s="8">
        <f t="shared" si="303"/>
        <v>8.0285459411239967E-4</v>
      </c>
      <c r="S522" s="8">
        <f t="shared" si="304"/>
        <v>3.8354253835425384E-3</v>
      </c>
      <c r="T522" s="8">
        <f t="shared" si="305"/>
        <v>4.9019607843137254E-3</v>
      </c>
      <c r="U522" s="8">
        <f t="shared" si="306"/>
        <v>3.7397157816005983E-3</v>
      </c>
      <c r="V522" s="8">
        <f t="shared" si="307"/>
        <v>2.8080924117684599E-3</v>
      </c>
      <c r="W522" s="8">
        <f t="shared" si="308"/>
        <v>2.8021670091537454E-3</v>
      </c>
      <c r="X522" s="8">
        <f t="shared" si="309"/>
        <v>4.4965924260521326E-3</v>
      </c>
      <c r="Y522" s="8">
        <f t="shared" si="310"/>
        <v>3.6817937368138006E-3</v>
      </c>
      <c r="Z522" s="8">
        <f t="shared" si="311"/>
        <v>4.0600393700787399E-3</v>
      </c>
      <c r="AA522" s="8">
        <f t="shared" si="314"/>
        <v>5.005005005005005E-3</v>
      </c>
      <c r="AB522" s="8">
        <f t="shared" si="315"/>
        <v>4.5037968054464517E-3</v>
      </c>
      <c r="AC522" s="8">
        <f t="shared" si="316"/>
        <v>4.2695130086724481E-3</v>
      </c>
      <c r="AD522" s="8">
        <f t="shared" si="317"/>
        <v>4.2321924144310824E-3</v>
      </c>
      <c r="AE522" s="8">
        <f t="shared" si="318"/>
        <v>1.9842427779398889E-3</v>
      </c>
      <c r="AF522" s="8">
        <f t="shared" si="319"/>
        <v>1.6515515892562224E-3</v>
      </c>
      <c r="AG522" s="8">
        <f t="shared" si="320"/>
        <v>1.5834476934445266E-3</v>
      </c>
      <c r="AH522" s="8">
        <f t="shared" si="321"/>
        <v>1.5651986183074266E-3</v>
      </c>
      <c r="AI522" s="8">
        <f t="shared" si="322"/>
        <v>1.2681362127484987E-3</v>
      </c>
      <c r="AJ522" s="8">
        <f t="shared" si="322"/>
        <v>1.1928515658887829E-3</v>
      </c>
      <c r="AK522" s="8">
        <f t="shared" si="322"/>
        <v>1.2081912306727636E-3</v>
      </c>
      <c r="AL522" s="8">
        <f t="shared" si="322"/>
        <v>1.3415475988902926E-3</v>
      </c>
      <c r="AM522" s="8">
        <f t="shared" ref="AM522:AP522" si="338">AM462/AM$471</f>
        <v>1.069747539580659E-3</v>
      </c>
      <c r="AN522" s="8">
        <f t="shared" si="338"/>
        <v>9.7471824550715807E-4</v>
      </c>
      <c r="AO522" s="8">
        <f t="shared" si="338"/>
        <v>3.2022138762601306E-3</v>
      </c>
      <c r="AP522" s="8">
        <f t="shared" si="338"/>
        <v>3.7163619471082057E-3</v>
      </c>
    </row>
    <row r="523" spans="1:42" x14ac:dyDescent="0.2">
      <c r="A523" s="44"/>
      <c r="B523" s="9" t="s">
        <v>10</v>
      </c>
      <c r="C523" s="8">
        <v>8.4507042253521118E-3</v>
      </c>
      <c r="D523" s="8">
        <v>8.5360648740930439E-3</v>
      </c>
      <c r="E523" s="8">
        <v>7.3210412147505424E-3</v>
      </c>
      <c r="F523" s="8">
        <v>7.677543186180422E-3</v>
      </c>
      <c r="G523" s="8">
        <f t="shared" si="292"/>
        <v>9.7142857142857135E-3</v>
      </c>
      <c r="H523" s="8">
        <f t="shared" si="293"/>
        <v>1.0596427490160459E-2</v>
      </c>
      <c r="I523" s="8">
        <f t="shared" si="294"/>
        <v>1.0863005431502716E-2</v>
      </c>
      <c r="J523" s="8">
        <f t="shared" si="295"/>
        <v>9.2440733561950199E-3</v>
      </c>
      <c r="K523" s="8">
        <f t="shared" si="296"/>
        <v>1.6183035714285716E-2</v>
      </c>
      <c r="L523" s="8">
        <f t="shared" si="297"/>
        <v>1.2582056892778994E-2</v>
      </c>
      <c r="M523" s="8">
        <f t="shared" si="298"/>
        <v>1.0124873439082012E-2</v>
      </c>
      <c r="N523" s="8">
        <f t="shared" si="299"/>
        <v>9.4443763032012757E-3</v>
      </c>
      <c r="O523" s="8">
        <f t="shared" si="300"/>
        <v>7.8247261345852897E-3</v>
      </c>
      <c r="P523" s="8">
        <f t="shared" si="301"/>
        <v>5.9192200557103064E-3</v>
      </c>
      <c r="Q523" s="8">
        <f t="shared" si="302"/>
        <v>6.2156347119292372E-3</v>
      </c>
      <c r="R523" s="8">
        <f t="shared" si="303"/>
        <v>6.3336306868867079E-3</v>
      </c>
      <c r="S523" s="8">
        <f t="shared" si="304"/>
        <v>8.0195258019525803E-3</v>
      </c>
      <c r="T523" s="8">
        <f t="shared" si="305"/>
        <v>9.1503267973856214E-3</v>
      </c>
      <c r="U523" s="8">
        <f t="shared" si="306"/>
        <v>9.8301100544930017E-3</v>
      </c>
      <c r="V523" s="8">
        <f t="shared" si="307"/>
        <v>8.4242772353053802E-3</v>
      </c>
      <c r="W523" s="8">
        <f t="shared" si="308"/>
        <v>2.9889781430973285E-3</v>
      </c>
      <c r="X523" s="8">
        <f t="shared" si="309"/>
        <v>3.9345183727956161E-3</v>
      </c>
      <c r="Y523" s="8">
        <f t="shared" si="310"/>
        <v>3.7231622057667647E-3</v>
      </c>
      <c r="Z523" s="8">
        <f t="shared" si="311"/>
        <v>3.5063976377952754E-3</v>
      </c>
      <c r="AA523" s="8">
        <f t="shared" si="314"/>
        <v>2.5025025025025025E-3</v>
      </c>
      <c r="AB523" s="8">
        <f t="shared" si="315"/>
        <v>2.7755957056821157E-3</v>
      </c>
      <c r="AC523" s="8">
        <f t="shared" si="316"/>
        <v>3.0353569046030686E-3</v>
      </c>
      <c r="AD523" s="8">
        <f t="shared" si="317"/>
        <v>3.0527289546716002E-3</v>
      </c>
      <c r="AE523" s="8">
        <f t="shared" si="318"/>
        <v>4.2602859644003503E-3</v>
      </c>
      <c r="AF523" s="8">
        <f t="shared" si="319"/>
        <v>4.0274679106423669E-3</v>
      </c>
      <c r="AG523" s="8">
        <f t="shared" si="320"/>
        <v>3.8002744642668639E-3</v>
      </c>
      <c r="AH523" s="8">
        <f t="shared" si="321"/>
        <v>3.508203799654577E-3</v>
      </c>
      <c r="AI523" s="8">
        <f t="shared" si="322"/>
        <v>3.4687255231061879E-3</v>
      </c>
      <c r="AJ523" s="8">
        <f t="shared" si="322"/>
        <v>3.7303721696885575E-3</v>
      </c>
      <c r="AK523" s="8">
        <f t="shared" si="322"/>
        <v>4.4963066052885131E-3</v>
      </c>
      <c r="AL523" s="8">
        <f t="shared" si="322"/>
        <v>4.6628547611915023E-3</v>
      </c>
      <c r="AM523" s="8">
        <f t="shared" ref="AM523:AP523" si="339">AM463/AM$471</f>
        <v>3.7084581372129511E-3</v>
      </c>
      <c r="AN523" s="8">
        <f t="shared" si="339"/>
        <v>3.9597928723728295E-3</v>
      </c>
      <c r="AO523" s="8">
        <f t="shared" si="339"/>
        <v>4.5858865388416683E-3</v>
      </c>
      <c r="AP523" s="8">
        <f t="shared" si="339"/>
        <v>4.9772704648770611E-3</v>
      </c>
    </row>
    <row r="524" spans="1:42" x14ac:dyDescent="0.2">
      <c r="A524" s="44"/>
      <c r="B524" s="9" t="s">
        <v>9</v>
      </c>
      <c r="C524" s="8">
        <v>9.3896713615023472E-4</v>
      </c>
      <c r="D524" s="8">
        <v>1.2804097311139564E-3</v>
      </c>
      <c r="E524" s="8">
        <v>8.1344902386117134E-4</v>
      </c>
      <c r="F524" s="8">
        <v>5.7581573896353167E-4</v>
      </c>
      <c r="G524" s="8">
        <f t="shared" si="292"/>
        <v>1.7142857142857142E-3</v>
      </c>
      <c r="H524" s="8">
        <f t="shared" si="293"/>
        <v>1.5137753557372085E-3</v>
      </c>
      <c r="I524" s="8">
        <f t="shared" si="294"/>
        <v>1.408167370750352E-3</v>
      </c>
      <c r="J524" s="8">
        <f t="shared" si="295"/>
        <v>1.3418816162218577E-3</v>
      </c>
      <c r="K524" s="8">
        <f t="shared" si="296"/>
        <v>0</v>
      </c>
      <c r="L524" s="8">
        <f t="shared" si="297"/>
        <v>0</v>
      </c>
      <c r="M524" s="8">
        <f t="shared" si="298"/>
        <v>6.7499156260546742E-4</v>
      </c>
      <c r="N524" s="8">
        <f t="shared" si="299"/>
        <v>1.1038881393352141E-3</v>
      </c>
      <c r="O524" s="8">
        <f t="shared" si="300"/>
        <v>3.5211267605633804E-3</v>
      </c>
      <c r="P524" s="8">
        <f t="shared" si="301"/>
        <v>1.7409470752089136E-3</v>
      </c>
      <c r="Q524" s="8">
        <f t="shared" si="302"/>
        <v>1.6734401147501792E-3</v>
      </c>
      <c r="R524" s="8">
        <f t="shared" si="303"/>
        <v>2.4085637823371988E-3</v>
      </c>
      <c r="S524" s="8">
        <f t="shared" si="304"/>
        <v>6.2761506276150627E-3</v>
      </c>
      <c r="T524" s="8">
        <f t="shared" si="305"/>
        <v>4.0849673202614381E-3</v>
      </c>
      <c r="U524" s="8">
        <f t="shared" si="306"/>
        <v>3.9534138262634893E-3</v>
      </c>
      <c r="V524" s="8">
        <f t="shared" si="307"/>
        <v>3.3186546684536348E-3</v>
      </c>
      <c r="W524" s="8">
        <f t="shared" si="308"/>
        <v>2.0549224733794136E-3</v>
      </c>
      <c r="X524" s="8">
        <f t="shared" si="309"/>
        <v>1.6159629031124851E-3</v>
      </c>
      <c r="Y524" s="8">
        <f t="shared" si="310"/>
        <v>2.0270549786952385E-3</v>
      </c>
      <c r="Z524" s="8">
        <f t="shared" si="311"/>
        <v>2.3068405511811022E-3</v>
      </c>
      <c r="AA524" s="8">
        <f t="shared" si="314"/>
        <v>2.8028028028028026E-3</v>
      </c>
      <c r="AB524" s="8">
        <f t="shared" si="315"/>
        <v>2.3042681330191148E-3</v>
      </c>
      <c r="AC524" s="8">
        <f t="shared" si="316"/>
        <v>2.1014009339559705E-3</v>
      </c>
      <c r="AD524" s="8">
        <f t="shared" si="317"/>
        <v>2.2432932469935245E-3</v>
      </c>
      <c r="AE524" s="8">
        <f t="shared" si="318"/>
        <v>2.4511234315728043E-3</v>
      </c>
      <c r="AF524" s="8">
        <f t="shared" si="319"/>
        <v>2.4338654999565383E-3</v>
      </c>
      <c r="AG524" s="8">
        <f t="shared" si="320"/>
        <v>2.5968542172490235E-3</v>
      </c>
      <c r="AH524" s="8">
        <f t="shared" si="321"/>
        <v>2.4827288428324696E-3</v>
      </c>
      <c r="AI524" s="8">
        <f t="shared" si="322"/>
        <v>2.200589310357689E-3</v>
      </c>
      <c r="AJ524" s="8">
        <f t="shared" si="322"/>
        <v>2.9929730198664005E-3</v>
      </c>
      <c r="AK524" s="8">
        <f t="shared" si="322"/>
        <v>3.7775092908376284E-3</v>
      </c>
      <c r="AL524" s="8">
        <f t="shared" si="322"/>
        <v>4.0637169985803037E-3</v>
      </c>
      <c r="AM524" s="8">
        <f t="shared" ref="AM524:AP524" si="340">AM464/AM$471</f>
        <v>4.3503066609613464E-3</v>
      </c>
      <c r="AN524" s="8">
        <f t="shared" si="340"/>
        <v>4.3253122144380138E-3</v>
      </c>
      <c r="AO524" s="8">
        <f t="shared" si="340"/>
        <v>5.8114251828424593E-3</v>
      </c>
      <c r="AP524" s="8">
        <f t="shared" si="340"/>
        <v>6.1386335733483758E-3</v>
      </c>
    </row>
    <row r="525" spans="1:42" x14ac:dyDescent="0.2">
      <c r="A525" s="44"/>
      <c r="B525" s="9" t="s">
        <v>8</v>
      </c>
      <c r="C525" s="6">
        <v>3.4741784037558683E-2</v>
      </c>
      <c r="D525" s="6">
        <v>3.8412291933418691E-2</v>
      </c>
      <c r="E525" s="6">
        <v>3.768980477223427E-2</v>
      </c>
      <c r="F525" s="6">
        <v>4.1458733205374278E-2</v>
      </c>
      <c r="G525" s="6">
        <f t="shared" si="292"/>
        <v>3.4285714285714287E-2</v>
      </c>
      <c r="H525" s="6">
        <f t="shared" si="293"/>
        <v>3.9055404178019983E-2</v>
      </c>
      <c r="I525" s="6">
        <f t="shared" si="294"/>
        <v>3.6008851337759003E-2</v>
      </c>
      <c r="J525" s="6">
        <f t="shared" si="295"/>
        <v>3.3099746533472495E-2</v>
      </c>
      <c r="K525" s="6">
        <f t="shared" si="296"/>
        <v>4.5758928571428568E-2</v>
      </c>
      <c r="L525" s="6">
        <f t="shared" si="297"/>
        <v>4.0481400437636761E-2</v>
      </c>
      <c r="M525" s="6">
        <f t="shared" si="298"/>
        <v>3.7968275396557546E-2</v>
      </c>
      <c r="N525" s="6">
        <f t="shared" si="299"/>
        <v>3.7041579786581624E-2</v>
      </c>
      <c r="O525" s="6">
        <f t="shared" si="300"/>
        <v>2.2691705790297341E-2</v>
      </c>
      <c r="P525" s="6">
        <f t="shared" si="301"/>
        <v>2.2284122562674095E-2</v>
      </c>
      <c r="Q525" s="6">
        <f t="shared" si="302"/>
        <v>2.163519005498446E-2</v>
      </c>
      <c r="R525" s="6">
        <f t="shared" si="303"/>
        <v>2.2301516503122211E-2</v>
      </c>
      <c r="S525" s="6">
        <f t="shared" si="304"/>
        <v>2.2663877266387727E-2</v>
      </c>
      <c r="T525" s="6">
        <f t="shared" si="305"/>
        <v>1.8627450980392157E-2</v>
      </c>
      <c r="U525" s="6">
        <f t="shared" si="306"/>
        <v>1.9767069131317448E-2</v>
      </c>
      <c r="V525" s="6">
        <f t="shared" si="307"/>
        <v>1.9465186036122281E-2</v>
      </c>
      <c r="W525" s="6">
        <f t="shared" si="308"/>
        <v>2.5593125350270876E-2</v>
      </c>
      <c r="X525" s="6">
        <f t="shared" si="309"/>
        <v>1.939155483734982E-2</v>
      </c>
      <c r="Y525" s="6">
        <f t="shared" si="310"/>
        <v>1.6506019112232657E-2</v>
      </c>
      <c r="Z525" s="6">
        <f t="shared" si="311"/>
        <v>1.5625E-2</v>
      </c>
      <c r="AA525" s="6">
        <f t="shared" si="314"/>
        <v>1.5215215215215214E-2</v>
      </c>
      <c r="AB525" s="6">
        <f t="shared" si="315"/>
        <v>1.0212097407698351E-2</v>
      </c>
      <c r="AC525" s="6">
        <f t="shared" si="316"/>
        <v>1.0040026684456305E-2</v>
      </c>
      <c r="AD525" s="6">
        <f t="shared" si="317"/>
        <v>1.2257169287696577E-2</v>
      </c>
      <c r="AE525" s="6">
        <f t="shared" si="318"/>
        <v>1.9200466880653633E-2</v>
      </c>
      <c r="AF525" s="6">
        <f t="shared" si="319"/>
        <v>1.6312693767565844E-2</v>
      </c>
      <c r="AG525" s="6">
        <f t="shared" si="320"/>
        <v>1.6467856011823077E-2</v>
      </c>
      <c r="AH525" s="6">
        <f t="shared" si="321"/>
        <v>1.4824409902130109E-2</v>
      </c>
      <c r="AI525" s="6">
        <f t="shared" si="322"/>
        <v>1.2606765879676253E-2</v>
      </c>
      <c r="AJ525" s="6">
        <f t="shared" si="322"/>
        <v>2.2707556172464647E-2</v>
      </c>
      <c r="AK525" s="6">
        <f t="shared" si="322"/>
        <v>1.9789866487222231E-2</v>
      </c>
      <c r="AL525" s="6">
        <f t="shared" si="322"/>
        <v>1.8794691118433907E-2</v>
      </c>
      <c r="AM525" s="6">
        <f t="shared" ref="AM525:AP525" si="341">AM465/AM$471</f>
        <v>1.1481956924832407E-2</v>
      </c>
      <c r="AN525" s="6">
        <f t="shared" si="341"/>
        <v>1.1696618946085898E-2</v>
      </c>
      <c r="AO525" s="6">
        <f t="shared" si="341"/>
        <v>1.4943664755880609E-2</v>
      </c>
      <c r="AP525" s="6">
        <f t="shared" si="341"/>
        <v>1.5230447622523808E-2</v>
      </c>
    </row>
    <row r="526" spans="1:42" x14ac:dyDescent="0.2">
      <c r="A526" s="44"/>
      <c r="B526" s="10" t="s">
        <v>7</v>
      </c>
      <c r="C526" s="8">
        <v>8.4507042253521118E-3</v>
      </c>
      <c r="D526" s="8">
        <v>6.4020486555697821E-3</v>
      </c>
      <c r="E526" s="8">
        <v>8.6767895878524948E-3</v>
      </c>
      <c r="F526" s="8">
        <v>1.1132437619961612E-2</v>
      </c>
      <c r="G526" s="8">
        <f t="shared" si="292"/>
        <v>1.1428571428571429E-2</v>
      </c>
      <c r="H526" s="8">
        <f t="shared" si="293"/>
        <v>1.2110202845897668E-2</v>
      </c>
      <c r="I526" s="8">
        <f t="shared" si="294"/>
        <v>1.0863005431502716E-2</v>
      </c>
      <c r="J526" s="8">
        <f t="shared" si="295"/>
        <v>1.0735052929774861E-2</v>
      </c>
      <c r="K526" s="8">
        <f t="shared" si="296"/>
        <v>6.6964285714285711E-3</v>
      </c>
      <c r="L526" s="8">
        <f t="shared" si="297"/>
        <v>5.4704595185995622E-3</v>
      </c>
      <c r="M526" s="8">
        <f t="shared" si="298"/>
        <v>5.0624367195410058E-3</v>
      </c>
      <c r="N526" s="8">
        <f t="shared" si="299"/>
        <v>5.5194406966760706E-3</v>
      </c>
      <c r="O526" s="8">
        <f t="shared" si="300"/>
        <v>1.9561815336463224E-3</v>
      </c>
      <c r="P526" s="8">
        <f t="shared" si="301"/>
        <v>3.4818941504178272E-3</v>
      </c>
      <c r="Q526" s="8">
        <f t="shared" si="302"/>
        <v>2.9882859191967489E-3</v>
      </c>
      <c r="R526" s="8">
        <f t="shared" si="303"/>
        <v>3.2114183764495987E-3</v>
      </c>
      <c r="S526" s="8">
        <f t="shared" si="304"/>
        <v>4.8814504881450485E-3</v>
      </c>
      <c r="T526" s="8">
        <f t="shared" si="305"/>
        <v>3.5947712418300652E-3</v>
      </c>
      <c r="U526" s="8">
        <f t="shared" si="306"/>
        <v>3.4191687146062615E-3</v>
      </c>
      <c r="V526" s="8">
        <f t="shared" si="307"/>
        <v>4.5312400280809245E-3</v>
      </c>
      <c r="W526" s="8">
        <f t="shared" si="308"/>
        <v>5.7911451522510739E-3</v>
      </c>
      <c r="X526" s="8">
        <f t="shared" si="309"/>
        <v>5.1991849926227782E-3</v>
      </c>
      <c r="Y526" s="8">
        <f t="shared" si="310"/>
        <v>5.9156910602738595E-3</v>
      </c>
      <c r="Z526" s="8">
        <f t="shared" si="311"/>
        <v>5.9977854330708659E-3</v>
      </c>
      <c r="AA526" s="8">
        <f t="shared" si="314"/>
        <v>5.9059059059059062E-3</v>
      </c>
      <c r="AB526" s="8">
        <f t="shared" si="315"/>
        <v>5.9177795234354545E-3</v>
      </c>
      <c r="AC526" s="8">
        <f t="shared" si="316"/>
        <v>6.4042695130086726E-3</v>
      </c>
      <c r="AD526" s="8">
        <f t="shared" si="317"/>
        <v>6.7067530064754853E-3</v>
      </c>
      <c r="AE526" s="8">
        <f t="shared" si="318"/>
        <v>6.8281295593813829E-3</v>
      </c>
      <c r="AF526" s="8">
        <f t="shared" si="319"/>
        <v>6.7221047141656767E-3</v>
      </c>
      <c r="AG526" s="8">
        <f t="shared" si="320"/>
        <v>7.304972025757416E-3</v>
      </c>
      <c r="AH526" s="8">
        <f t="shared" si="321"/>
        <v>7.7540299366724236E-3</v>
      </c>
      <c r="AI526" s="8">
        <f t="shared" si="322"/>
        <v>7.4969229047778894E-3</v>
      </c>
      <c r="AJ526" s="8">
        <f t="shared" si="322"/>
        <v>8.2415199097770446E-3</v>
      </c>
      <c r="AK526" s="8">
        <f t="shared" si="322"/>
        <v>9.4667135669169716E-3</v>
      </c>
      <c r="AL526" s="8">
        <f t="shared" si="322"/>
        <v>9.937872018964013E-3</v>
      </c>
      <c r="AM526" s="8">
        <f t="shared" ref="AM526:AP526" si="342">AM466/AM$471</f>
        <v>1.1553273427471117E-2</v>
      </c>
      <c r="AN526" s="8">
        <f t="shared" si="342"/>
        <v>1.2183978068839476E-2</v>
      </c>
      <c r="AO526" s="8">
        <f t="shared" si="342"/>
        <v>1.3125123542202017E-2</v>
      </c>
      <c r="AP526" s="8">
        <f t="shared" si="342"/>
        <v>1.3770448286159869E-2</v>
      </c>
    </row>
    <row r="527" spans="1:42" x14ac:dyDescent="0.2">
      <c r="A527" s="44"/>
      <c r="B527" s="9" t="s">
        <v>6</v>
      </c>
      <c r="C527" s="8">
        <v>2.8169014084507044E-3</v>
      </c>
      <c r="D527" s="8">
        <v>2.9876227059325651E-3</v>
      </c>
      <c r="E527" s="8">
        <v>3.5249457700650758E-3</v>
      </c>
      <c r="F527" s="8">
        <v>4.4145873320537432E-3</v>
      </c>
      <c r="G527" s="8">
        <f t="shared" si="292"/>
        <v>5.1428571428571426E-3</v>
      </c>
      <c r="H527" s="8">
        <f t="shared" si="293"/>
        <v>3.9358159249167426E-3</v>
      </c>
      <c r="I527" s="8">
        <f t="shared" si="294"/>
        <v>4.0233353450010055E-3</v>
      </c>
      <c r="J527" s="8">
        <f t="shared" si="295"/>
        <v>3.2801550618756525E-3</v>
      </c>
      <c r="K527" s="8">
        <f t="shared" si="296"/>
        <v>2.232142857142857E-3</v>
      </c>
      <c r="L527" s="8">
        <f t="shared" si="297"/>
        <v>2.7352297592997811E-3</v>
      </c>
      <c r="M527" s="8">
        <f t="shared" si="298"/>
        <v>2.8687141410732365E-3</v>
      </c>
      <c r="N527" s="8">
        <f t="shared" si="299"/>
        <v>3.5569728934134676E-3</v>
      </c>
      <c r="O527" s="8">
        <f t="shared" si="300"/>
        <v>3.5211267605633804E-3</v>
      </c>
      <c r="P527" s="8">
        <f t="shared" si="301"/>
        <v>4.178272980501393E-3</v>
      </c>
      <c r="Q527" s="8">
        <f t="shared" si="302"/>
        <v>4.4226631604111881E-3</v>
      </c>
      <c r="R527" s="8">
        <f t="shared" si="303"/>
        <v>5.263157894736842E-3</v>
      </c>
      <c r="S527" s="8">
        <f t="shared" si="304"/>
        <v>4.532775453277545E-3</v>
      </c>
      <c r="T527" s="8">
        <f t="shared" si="305"/>
        <v>4.9019607843137254E-3</v>
      </c>
      <c r="U527" s="8">
        <f t="shared" si="306"/>
        <v>4.8082060049150551E-3</v>
      </c>
      <c r="V527" s="8">
        <f t="shared" si="307"/>
        <v>5.5523645414512733E-3</v>
      </c>
      <c r="W527" s="8">
        <f t="shared" si="308"/>
        <v>2.0549224733794136E-3</v>
      </c>
      <c r="X527" s="8">
        <f t="shared" si="309"/>
        <v>2.3185554696831309E-3</v>
      </c>
      <c r="Y527" s="8">
        <f t="shared" si="310"/>
        <v>2.2752657924130226E-3</v>
      </c>
      <c r="Z527" s="8">
        <f t="shared" si="311"/>
        <v>2.5529035433070864E-3</v>
      </c>
      <c r="AA527" s="8">
        <f t="shared" si="314"/>
        <v>3.1031031031031032E-3</v>
      </c>
      <c r="AB527" s="8">
        <f t="shared" si="315"/>
        <v>3.2992930086410055E-3</v>
      </c>
      <c r="AC527" s="8">
        <f t="shared" si="316"/>
        <v>3.6024016010673785E-3</v>
      </c>
      <c r="AD527" s="8">
        <f t="shared" si="317"/>
        <v>4.4634597594819612E-3</v>
      </c>
      <c r="AE527" s="8">
        <f t="shared" si="318"/>
        <v>4.78552669973738E-3</v>
      </c>
      <c r="AF527" s="8">
        <f t="shared" si="319"/>
        <v>4.5779851070611071E-3</v>
      </c>
      <c r="AG527" s="8">
        <f t="shared" si="320"/>
        <v>4.518104085295049E-3</v>
      </c>
      <c r="AH527" s="8">
        <f t="shared" si="321"/>
        <v>3.9579735175590096E-3</v>
      </c>
      <c r="AI527" s="8">
        <f t="shared" si="322"/>
        <v>2.760061168923203E-3</v>
      </c>
      <c r="AJ527" s="8">
        <f t="shared" si="322"/>
        <v>3.0146612301552877E-3</v>
      </c>
      <c r="AK527" s="8">
        <f t="shared" si="322"/>
        <v>3.8080964106014959E-3</v>
      </c>
      <c r="AL527" s="8">
        <f t="shared" si="322"/>
        <v>4.3372364119462856E-3</v>
      </c>
      <c r="AM527" s="8">
        <f t="shared" ref="AM527:AP527" si="343">AM467/AM$471</f>
        <v>6.1332192269291114E-3</v>
      </c>
      <c r="AN527" s="8">
        <f t="shared" si="343"/>
        <v>5.4218702406335665E-3</v>
      </c>
      <c r="AO527" s="8">
        <f t="shared" si="343"/>
        <v>6.0090927060683927E-3</v>
      </c>
      <c r="AP527" s="8">
        <f t="shared" si="343"/>
        <v>6.2381789826459174E-3</v>
      </c>
    </row>
    <row r="528" spans="1:42" x14ac:dyDescent="0.2">
      <c r="A528" s="44"/>
      <c r="B528" s="9" t="s">
        <v>5</v>
      </c>
      <c r="C528" s="8">
        <v>1.5962441314553991E-2</v>
      </c>
      <c r="D528" s="8">
        <v>2.2620571916346564E-2</v>
      </c>
      <c r="E528" s="8">
        <v>2.6301518438177875E-2</v>
      </c>
      <c r="F528" s="8">
        <v>2.5719769673704415E-2</v>
      </c>
      <c r="G528" s="8">
        <f t="shared" si="292"/>
        <v>4.0571428571428571E-2</v>
      </c>
      <c r="H528" s="8">
        <f t="shared" si="293"/>
        <v>3.4816833181955796E-2</v>
      </c>
      <c r="I528" s="8">
        <f t="shared" si="294"/>
        <v>3.3192516596258298E-2</v>
      </c>
      <c r="J528" s="8">
        <f t="shared" si="295"/>
        <v>3.1906962874608619E-2</v>
      </c>
      <c r="K528" s="8">
        <f t="shared" si="296"/>
        <v>2.0089285714285716E-2</v>
      </c>
      <c r="L528" s="8">
        <f t="shared" si="297"/>
        <v>2.2975929978118162E-2</v>
      </c>
      <c r="M528" s="8">
        <f t="shared" si="298"/>
        <v>2.4130948363145461E-2</v>
      </c>
      <c r="N528" s="8">
        <f t="shared" si="299"/>
        <v>2.3794922114559056E-2</v>
      </c>
      <c r="O528" s="8">
        <f t="shared" si="300"/>
        <v>2.3474178403755867E-2</v>
      </c>
      <c r="P528" s="8">
        <f t="shared" si="301"/>
        <v>2.0194986072423399E-2</v>
      </c>
      <c r="Q528" s="8">
        <f t="shared" si="302"/>
        <v>2.4025818790341859E-2</v>
      </c>
      <c r="R528" s="8">
        <f t="shared" si="303"/>
        <v>2.6761819803746655E-2</v>
      </c>
      <c r="S528" s="8">
        <f t="shared" si="304"/>
        <v>3.3472803347280332E-2</v>
      </c>
      <c r="T528" s="8">
        <f t="shared" si="305"/>
        <v>3.0718954248366011E-2</v>
      </c>
      <c r="U528" s="8">
        <f t="shared" si="306"/>
        <v>3.109306549845069E-2</v>
      </c>
      <c r="V528" s="8">
        <f t="shared" si="307"/>
        <v>2.5017550577573554E-2</v>
      </c>
      <c r="W528" s="8">
        <f t="shared" si="308"/>
        <v>9.1537455632355689E-3</v>
      </c>
      <c r="X528" s="8">
        <f t="shared" si="309"/>
        <v>8.8526663387901352E-3</v>
      </c>
      <c r="Y528" s="8">
        <f t="shared" si="310"/>
        <v>8.6873784801224513E-3</v>
      </c>
      <c r="Z528" s="8">
        <f t="shared" si="311"/>
        <v>8.5814468503937012E-3</v>
      </c>
      <c r="AA528" s="8">
        <f t="shared" si="314"/>
        <v>8.1081081081081086E-3</v>
      </c>
      <c r="AB528" s="8">
        <f t="shared" si="315"/>
        <v>7.9601990049751239E-3</v>
      </c>
      <c r="AC528" s="8">
        <f t="shared" si="316"/>
        <v>8.8392261507671786E-3</v>
      </c>
      <c r="AD528" s="8">
        <f t="shared" si="317"/>
        <v>9.5282146160962072E-3</v>
      </c>
      <c r="AE528" s="8">
        <f t="shared" si="318"/>
        <v>1.1321855850598191E-2</v>
      </c>
      <c r="AF528" s="8">
        <f t="shared" si="319"/>
        <v>1.0054182481963318E-2</v>
      </c>
      <c r="AG528" s="8">
        <f t="shared" si="320"/>
        <v>9.6695872479679087E-3</v>
      </c>
      <c r="AH528" s="8">
        <f t="shared" si="321"/>
        <v>8.9594127806563034E-3</v>
      </c>
      <c r="AI528" s="8">
        <f t="shared" si="322"/>
        <v>5.7066129573682444E-3</v>
      </c>
      <c r="AJ528" s="8">
        <f t="shared" si="322"/>
        <v>5.8775049882883665E-3</v>
      </c>
      <c r="AK528" s="8">
        <f t="shared" si="322"/>
        <v>6.8056341474605044E-3</v>
      </c>
      <c r="AL528" s="8">
        <f t="shared" si="322"/>
        <v>7.4371230967607491E-3</v>
      </c>
      <c r="AM528" s="8">
        <f t="shared" ref="AM528:AP528" si="344">AM468/AM$471</f>
        <v>8.2013978034517192E-3</v>
      </c>
      <c r="AN528" s="8">
        <f t="shared" si="344"/>
        <v>7.7368260737130674E-3</v>
      </c>
      <c r="AO528" s="8">
        <f t="shared" si="344"/>
        <v>7.7090334058114249E-3</v>
      </c>
      <c r="AP528" s="8">
        <f t="shared" si="344"/>
        <v>8.06317815310084E-3</v>
      </c>
    </row>
    <row r="529" spans="1:42" x14ac:dyDescent="0.2">
      <c r="A529" s="44"/>
      <c r="B529" s="9" t="s">
        <v>4</v>
      </c>
      <c r="C529" s="8">
        <v>3.7558685446009389E-3</v>
      </c>
      <c r="D529" s="8">
        <v>2.9876227059325651E-3</v>
      </c>
      <c r="E529" s="8">
        <v>4.0672451193058566E-3</v>
      </c>
      <c r="F529" s="8">
        <v>4.2226487523992322E-3</v>
      </c>
      <c r="G529" s="8">
        <f t="shared" si="292"/>
        <v>3.4285714285714284E-3</v>
      </c>
      <c r="H529" s="8">
        <f t="shared" si="293"/>
        <v>3.9358159249167426E-3</v>
      </c>
      <c r="I529" s="8">
        <f t="shared" si="294"/>
        <v>3.8221685777509555E-3</v>
      </c>
      <c r="J529" s="8">
        <f t="shared" si="295"/>
        <v>4.9202325928134781E-3</v>
      </c>
      <c r="K529" s="8">
        <f t="shared" si="296"/>
        <v>5.580357142857143E-3</v>
      </c>
      <c r="L529" s="8">
        <f t="shared" si="297"/>
        <v>6.5645514223194746E-3</v>
      </c>
      <c r="M529" s="8">
        <f t="shared" si="298"/>
        <v>7.2561592980087746E-3</v>
      </c>
      <c r="N529" s="8">
        <f t="shared" si="299"/>
        <v>6.7459830737151968E-3</v>
      </c>
      <c r="O529" s="8">
        <f t="shared" si="300"/>
        <v>7.8247261345852897E-3</v>
      </c>
      <c r="P529" s="8">
        <f t="shared" si="301"/>
        <v>5.222841225626741E-3</v>
      </c>
      <c r="Q529" s="8">
        <f t="shared" si="302"/>
        <v>4.5421945971790582E-3</v>
      </c>
      <c r="R529" s="8">
        <f t="shared" si="303"/>
        <v>5.084745762711864E-3</v>
      </c>
      <c r="S529" s="8">
        <f t="shared" si="304"/>
        <v>6.2761506276150627E-3</v>
      </c>
      <c r="T529" s="8">
        <f t="shared" si="305"/>
        <v>6.0457516339869283E-3</v>
      </c>
      <c r="U529" s="8">
        <f t="shared" si="306"/>
        <v>6.1972432952238487E-3</v>
      </c>
      <c r="V529" s="8">
        <f t="shared" si="307"/>
        <v>5.4247239772799794E-3</v>
      </c>
      <c r="W529" s="8">
        <f t="shared" si="308"/>
        <v>1.4944890715486642E-3</v>
      </c>
      <c r="X529" s="8">
        <f t="shared" si="309"/>
        <v>1.4754443897983559E-3</v>
      </c>
      <c r="Y529" s="8">
        <f t="shared" si="310"/>
        <v>1.4065279444007777E-3</v>
      </c>
      <c r="Z529" s="8">
        <f t="shared" si="311"/>
        <v>1.4148622047244095E-3</v>
      </c>
      <c r="AA529" s="8">
        <f t="shared" si="314"/>
        <v>7.0070070070070065E-4</v>
      </c>
      <c r="AB529" s="8">
        <f t="shared" si="315"/>
        <v>1.0473946059177796E-3</v>
      </c>
      <c r="AC529" s="8">
        <f t="shared" si="316"/>
        <v>1.067378252168112E-3</v>
      </c>
      <c r="AD529" s="8">
        <f t="shared" si="317"/>
        <v>1.1100832562442183E-3</v>
      </c>
      <c r="AE529" s="8">
        <f t="shared" si="318"/>
        <v>2.0426028596440037E-3</v>
      </c>
      <c r="AF529" s="8">
        <f t="shared" si="319"/>
        <v>2.23104337496016E-3</v>
      </c>
      <c r="AG529" s="8">
        <f t="shared" si="320"/>
        <v>2.2379394067349309E-3</v>
      </c>
      <c r="AH529" s="8">
        <f>AH469/$AH$471</f>
        <v>2.3927748992515832E-3</v>
      </c>
      <c r="AI529" s="8">
        <f t="shared" si="322"/>
        <v>2.573570549401365E-3</v>
      </c>
      <c r="AJ529" s="8">
        <f t="shared" si="322"/>
        <v>2.4290795523553396E-3</v>
      </c>
      <c r="AK529" s="8">
        <f t="shared" si="322"/>
        <v>2.6151987398106659E-3</v>
      </c>
      <c r="AL529" s="8">
        <f t="shared" si="322"/>
        <v>2.4746994542636466E-3</v>
      </c>
      <c r="AM529" s="8">
        <f t="shared" ref="AM529:AP529" si="345">AM469/AM$471</f>
        <v>2.7100271002710027E-3</v>
      </c>
      <c r="AN529" s="8">
        <f t="shared" si="345"/>
        <v>2.9241547365214744E-3</v>
      </c>
      <c r="AO529" s="8">
        <f t="shared" si="345"/>
        <v>2.9254793437438228E-3</v>
      </c>
      <c r="AP529" s="8">
        <f t="shared" si="345"/>
        <v>2.919998672727876E-3</v>
      </c>
    </row>
    <row r="530" spans="1:42" x14ac:dyDescent="0.2">
      <c r="A530" s="44"/>
      <c r="B530" s="7" t="s">
        <v>3</v>
      </c>
      <c r="C530" s="6">
        <v>4.6948356807511738E-3</v>
      </c>
      <c r="D530" s="6">
        <v>5.5484421681604784E-3</v>
      </c>
      <c r="E530" s="6">
        <v>4.6095444685466374E-3</v>
      </c>
      <c r="F530" s="6">
        <v>4.6065259117082534E-3</v>
      </c>
      <c r="G530" s="6">
        <f t="shared" si="292"/>
        <v>5.7142857142857143E-3</v>
      </c>
      <c r="H530" s="6">
        <f t="shared" si="293"/>
        <v>4.2385709960641839E-3</v>
      </c>
      <c r="I530" s="6">
        <f t="shared" si="294"/>
        <v>2.8163347415007039E-3</v>
      </c>
      <c r="J530" s="6">
        <f t="shared" si="295"/>
        <v>2.0873714030117787E-3</v>
      </c>
      <c r="K530" s="6">
        <f t="shared" si="296"/>
        <v>1.1160714285714285E-3</v>
      </c>
      <c r="L530" s="6">
        <f t="shared" si="297"/>
        <v>5.4704595185995622E-4</v>
      </c>
      <c r="M530" s="6">
        <f t="shared" si="298"/>
        <v>6.7499156260546742E-4</v>
      </c>
      <c r="N530" s="6">
        <f t="shared" si="299"/>
        <v>7.3592542622347601E-4</v>
      </c>
      <c r="O530" s="6">
        <f t="shared" si="300"/>
        <v>3.9123630672926448E-4</v>
      </c>
      <c r="P530" s="6">
        <f t="shared" si="301"/>
        <v>8.704735376044568E-4</v>
      </c>
      <c r="Q530" s="6">
        <f t="shared" si="302"/>
        <v>8.367200573750896E-4</v>
      </c>
      <c r="R530" s="6">
        <f t="shared" si="303"/>
        <v>8.0285459411239967E-4</v>
      </c>
      <c r="S530" s="6">
        <f t="shared" si="304"/>
        <v>2.7894002789400278E-3</v>
      </c>
      <c r="T530" s="6">
        <f t="shared" si="305"/>
        <v>3.2679738562091504E-3</v>
      </c>
      <c r="U530" s="6">
        <f t="shared" si="306"/>
        <v>3.3123196922748158E-3</v>
      </c>
      <c r="V530" s="6">
        <f t="shared" si="307"/>
        <v>3.1271938221966943E-3</v>
      </c>
      <c r="W530" s="6">
        <f t="shared" si="308"/>
        <v>1.4944890715486642E-3</v>
      </c>
      <c r="X530" s="6">
        <f t="shared" si="309"/>
        <v>1.9672591863978081E-3</v>
      </c>
      <c r="Y530" s="6">
        <f t="shared" si="310"/>
        <v>1.4892648823067059E-3</v>
      </c>
      <c r="Z530" s="6">
        <f t="shared" si="311"/>
        <v>1.4763779527559055E-3</v>
      </c>
      <c r="AA530" s="6">
        <f t="shared" si="314"/>
        <v>2.8028028028028026E-3</v>
      </c>
      <c r="AB530" s="6">
        <f t="shared" si="315"/>
        <v>2.3042681330191148E-3</v>
      </c>
      <c r="AC530" s="6">
        <f t="shared" si="316"/>
        <v>2.0013342228152103E-3</v>
      </c>
      <c r="AD530" s="6">
        <f t="shared" si="317"/>
        <v>1.9195189639222942E-3</v>
      </c>
      <c r="AE530" s="6">
        <f t="shared" si="318"/>
        <v>2.276043186460461E-3</v>
      </c>
      <c r="AF530" s="6">
        <f t="shared" si="319"/>
        <v>2.0861704285341756E-3</v>
      </c>
      <c r="AG530" s="6">
        <f t="shared" si="320"/>
        <v>1.9423625039586192E-3</v>
      </c>
      <c r="AH530" s="6">
        <f t="shared" si="321"/>
        <v>1.9070236039147957E-3</v>
      </c>
      <c r="AI530" s="6">
        <f t="shared" si="322"/>
        <v>1.9768005669314834E-3</v>
      </c>
      <c r="AJ530" s="6">
        <f t="shared" si="322"/>
        <v>1.9085625054220527E-3</v>
      </c>
      <c r="AK530" s="6">
        <f t="shared" si="322"/>
        <v>2.431676021227461E-3</v>
      </c>
      <c r="AL530" s="6">
        <f t="shared" si="322"/>
        <v>2.5919220599919246E-3</v>
      </c>
      <c r="AM530" s="6">
        <f t="shared" ref="AM530:AP530" si="346">AM470/AM$471</f>
        <v>2.7813436029097134E-3</v>
      </c>
      <c r="AN530" s="6">
        <f t="shared" si="346"/>
        <v>2.7413950654888823E-3</v>
      </c>
      <c r="AO530" s="6">
        <f t="shared" si="346"/>
        <v>3.2812808855505042E-3</v>
      </c>
      <c r="AP530" s="6">
        <f t="shared" si="346"/>
        <v>3.2186349006204998E-3</v>
      </c>
    </row>
    <row r="531" spans="1:42" ht="13.5" thickBot="1" x14ac:dyDescent="0.25">
      <c r="A531" s="45"/>
      <c r="B531" s="5" t="s">
        <v>2</v>
      </c>
      <c r="C531" s="4">
        <v>1.0000000000000002</v>
      </c>
      <c r="D531" s="4">
        <v>1</v>
      </c>
      <c r="E531" s="4">
        <v>1</v>
      </c>
      <c r="F531" s="4">
        <v>0.99999999999999989</v>
      </c>
      <c r="G531" s="4">
        <f t="shared" ref="G531:V531" si="347">SUM(G506:G530)</f>
        <v>0.99999999999999989</v>
      </c>
      <c r="H531" s="4">
        <f t="shared" si="347"/>
        <v>1.0000000000000002</v>
      </c>
      <c r="I531" s="4">
        <f t="shared" si="347"/>
        <v>1.0000000000000002</v>
      </c>
      <c r="J531" s="4">
        <f t="shared" si="347"/>
        <v>0.99999999999999989</v>
      </c>
      <c r="K531" s="4">
        <f t="shared" si="347"/>
        <v>1</v>
      </c>
      <c r="L531" s="4">
        <f t="shared" si="347"/>
        <v>0.99999999999999989</v>
      </c>
      <c r="M531" s="4">
        <f t="shared" si="347"/>
        <v>0.99999999999999989</v>
      </c>
      <c r="N531" s="4">
        <f t="shared" si="347"/>
        <v>1</v>
      </c>
      <c r="O531" s="4">
        <f t="shared" si="347"/>
        <v>0.99999999999999978</v>
      </c>
      <c r="P531" s="4">
        <f t="shared" si="347"/>
        <v>1.0000000000000002</v>
      </c>
      <c r="Q531" s="4">
        <f t="shared" si="347"/>
        <v>0.99999999999999989</v>
      </c>
      <c r="R531" s="4">
        <f t="shared" si="347"/>
        <v>1.0000000000000002</v>
      </c>
      <c r="S531" s="4">
        <f t="shared" si="347"/>
        <v>1</v>
      </c>
      <c r="T531" s="4">
        <f t="shared" si="347"/>
        <v>0.99999999999999989</v>
      </c>
      <c r="U531" s="4">
        <f t="shared" si="347"/>
        <v>0.99999999999999989</v>
      </c>
      <c r="V531" s="4">
        <f t="shared" si="347"/>
        <v>1</v>
      </c>
      <c r="W531" s="4">
        <f t="shared" si="308"/>
        <v>1</v>
      </c>
      <c r="X531" s="4">
        <f t="shared" si="309"/>
        <v>1</v>
      </c>
      <c r="Y531" s="4">
        <f t="shared" si="310"/>
        <v>1</v>
      </c>
      <c r="Z531" s="4">
        <f t="shared" si="311"/>
        <v>1</v>
      </c>
      <c r="AA531" s="4">
        <f t="shared" si="314"/>
        <v>1</v>
      </c>
      <c r="AB531" s="4">
        <f t="shared" si="315"/>
        <v>1</v>
      </c>
      <c r="AC531" s="4">
        <f t="shared" si="316"/>
        <v>1</v>
      </c>
      <c r="AD531" s="4">
        <f t="shared" si="317"/>
        <v>1</v>
      </c>
      <c r="AE531" s="4">
        <f t="shared" si="318"/>
        <v>1</v>
      </c>
      <c r="AF531" s="4">
        <f t="shared" si="319"/>
        <v>1</v>
      </c>
      <c r="AG531" s="4">
        <f t="shared" si="320"/>
        <v>1</v>
      </c>
      <c r="AH531" s="4">
        <f t="shared" si="321"/>
        <v>1</v>
      </c>
      <c r="AI531" s="4">
        <f t="shared" si="322"/>
        <v>1</v>
      </c>
      <c r="AJ531" s="4">
        <f t="shared" si="322"/>
        <v>1</v>
      </c>
      <c r="AK531" s="4">
        <f t="shared" si="322"/>
        <v>1</v>
      </c>
      <c r="AL531" s="4">
        <f t="shared" si="322"/>
        <v>1</v>
      </c>
      <c r="AM531" s="4">
        <f t="shared" ref="AM531:AP531" si="348">AM471/AM$471</f>
        <v>1</v>
      </c>
      <c r="AN531" s="4">
        <f t="shared" si="348"/>
        <v>1</v>
      </c>
      <c r="AO531" s="4">
        <f t="shared" si="348"/>
        <v>1</v>
      </c>
      <c r="AP531" s="4">
        <f t="shared" si="348"/>
        <v>1</v>
      </c>
    </row>
    <row r="532" spans="1:42" ht="14.25" thickTop="1" x14ac:dyDescent="0.25">
      <c r="A532" s="34" t="s">
        <v>1</v>
      </c>
      <c r="B532" s="3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spans="1:42" ht="13.5" x14ac:dyDescent="0.25">
      <c r="A533" s="34" t="s">
        <v>0</v>
      </c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spans="1:42" x14ac:dyDescent="0.2"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spans="1:42" x14ac:dyDescent="0.2"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spans="1:42" x14ac:dyDescent="0.2"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spans="1:42" x14ac:dyDescent="0.2"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spans="1:42" x14ac:dyDescent="0.2"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spans="1:42" x14ac:dyDescent="0.2"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spans="1:42" x14ac:dyDescent="0.2"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spans="1:42" x14ac:dyDescent="0.2"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spans="1:42" x14ac:dyDescent="0.2"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spans="1:42" x14ac:dyDescent="0.2"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spans="1:42" x14ac:dyDescent="0.2"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spans="7:19" x14ac:dyDescent="0.2"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spans="7:19" x14ac:dyDescent="0.2"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spans="7:19" x14ac:dyDescent="0.2"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spans="7:19" x14ac:dyDescent="0.2"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spans="7:19" x14ac:dyDescent="0.2"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spans="7:19" x14ac:dyDescent="0.2"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spans="7:19" x14ac:dyDescent="0.2"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spans="7:19" x14ac:dyDescent="0.2"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spans="7:19" x14ac:dyDescent="0.2"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spans="7:19" x14ac:dyDescent="0.2"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spans="7:19" x14ac:dyDescent="0.2"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spans="7:19" x14ac:dyDescent="0.2"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spans="7:19" x14ac:dyDescent="0.2"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spans="7:19" x14ac:dyDescent="0.2"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spans="7:19" x14ac:dyDescent="0.2"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spans="7:19" x14ac:dyDescent="0.2"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spans="7:19" x14ac:dyDescent="0.2"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spans="7:19" x14ac:dyDescent="0.2"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spans="7:19" x14ac:dyDescent="0.2"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spans="7:19" x14ac:dyDescent="0.2"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spans="7:19" x14ac:dyDescent="0.2"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spans="7:19" x14ac:dyDescent="0.2"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spans="7:19" x14ac:dyDescent="0.2"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spans="7:19" x14ac:dyDescent="0.2"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spans="7:19" x14ac:dyDescent="0.2"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spans="7:19" x14ac:dyDescent="0.2"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spans="7:19" x14ac:dyDescent="0.2"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spans="7:19" x14ac:dyDescent="0.2"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spans="7:19" x14ac:dyDescent="0.2"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spans="7:19" x14ac:dyDescent="0.2"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spans="7:19" x14ac:dyDescent="0.2"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spans="7:19" x14ac:dyDescent="0.2"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spans="7:19" x14ac:dyDescent="0.2"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spans="7:19" x14ac:dyDescent="0.2"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spans="7:19" x14ac:dyDescent="0.2"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spans="7:19" x14ac:dyDescent="0.2"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spans="7:19" x14ac:dyDescent="0.2"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spans="7:19" x14ac:dyDescent="0.2"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spans="7:19" x14ac:dyDescent="0.2"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spans="7:19" x14ac:dyDescent="0.2"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spans="7:19" x14ac:dyDescent="0.2"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spans="7:19" x14ac:dyDescent="0.2"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spans="7:19" x14ac:dyDescent="0.2"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spans="7:19" x14ac:dyDescent="0.2"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spans="7:19" x14ac:dyDescent="0.2"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spans="7:19" x14ac:dyDescent="0.2"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spans="7:19" x14ac:dyDescent="0.2"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spans="7:19" x14ac:dyDescent="0.2"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spans="7:19" x14ac:dyDescent="0.2"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spans="7:19" x14ac:dyDescent="0.2"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spans="7:19" x14ac:dyDescent="0.2"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spans="7:19" x14ac:dyDescent="0.2"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spans="7:19" x14ac:dyDescent="0.2"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spans="7:19" x14ac:dyDescent="0.2"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spans="7:19" x14ac:dyDescent="0.2"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spans="7:19" x14ac:dyDescent="0.2"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spans="7:19" x14ac:dyDescent="0.2"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spans="7:19" x14ac:dyDescent="0.2"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spans="7:19" x14ac:dyDescent="0.2"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spans="7:19" x14ac:dyDescent="0.2"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spans="7:19" x14ac:dyDescent="0.2"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spans="7:19" x14ac:dyDescent="0.2"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spans="7:19" x14ac:dyDescent="0.2"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spans="7:19" x14ac:dyDescent="0.2"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spans="7:19" x14ac:dyDescent="0.2"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spans="7:19" x14ac:dyDescent="0.2"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spans="7:19" x14ac:dyDescent="0.2"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spans="7:19" x14ac:dyDescent="0.2"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spans="7:19" x14ac:dyDescent="0.2"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spans="7:19" x14ac:dyDescent="0.2"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spans="7:19" x14ac:dyDescent="0.2"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spans="7:19" x14ac:dyDescent="0.2"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spans="7:19" x14ac:dyDescent="0.2"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spans="7:19" x14ac:dyDescent="0.2"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spans="7:19" x14ac:dyDescent="0.2"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spans="7:19" x14ac:dyDescent="0.2"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spans="7:19" x14ac:dyDescent="0.2"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spans="7:19" x14ac:dyDescent="0.2"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</sheetData>
  <mergeCells count="22">
    <mergeCell ref="A327:A352"/>
    <mergeCell ref="C358:P358"/>
    <mergeCell ref="A360:A385"/>
    <mergeCell ref="A386:A411"/>
    <mergeCell ref="C418:O418"/>
    <mergeCell ref="A446:A471"/>
    <mergeCell ref="C478:O478"/>
    <mergeCell ref="A480:A505"/>
    <mergeCell ref="A420:A445"/>
    <mergeCell ref="A506:A531"/>
    <mergeCell ref="A152:A177"/>
    <mergeCell ref="A183:A208"/>
    <mergeCell ref="A209:A234"/>
    <mergeCell ref="C299:P299"/>
    <mergeCell ref="A301:A326"/>
    <mergeCell ref="A240:A265"/>
    <mergeCell ref="A266:A291"/>
    <mergeCell ref="A12:A37"/>
    <mergeCell ref="A38:A63"/>
    <mergeCell ref="A69:A94"/>
    <mergeCell ref="A95:A120"/>
    <mergeCell ref="A126:A151"/>
  </mergeCells>
  <pageMargins left="0.7" right="0.7" top="0.75" bottom="0.75" header="0.3" footer="0.3"/>
  <pageSetup paperSize="9" orientation="portrait" r:id="rId1"/>
  <ignoredErrors>
    <ignoredError sqref="L326:R326 S326:W326 C265:D265" formulaRange="1"/>
    <ignoredError sqref="D209:D22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Indicador 12.3.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Torres Pilco</dc:creator>
  <cp:lastModifiedBy>Jaqueline Gutierrez Egocheaga</cp:lastModifiedBy>
  <dcterms:created xsi:type="dcterms:W3CDTF">2017-02-13T15:40:59Z</dcterms:created>
  <dcterms:modified xsi:type="dcterms:W3CDTF">2024-02-29T16:03:58Z</dcterms:modified>
</cp:coreProperties>
</file>