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Biblioteca 2024\Respositorio\"/>
    </mc:Choice>
  </mc:AlternateContent>
  <xr:revisionPtr revIDLastSave="0" documentId="8_{10E05389-CC2D-4B66-ABEA-00F1879D7AE4}" xr6:coauthVersionLast="36" xr6:coauthVersionMax="36" xr10:uidLastSave="{00000000-0000-0000-0000-000000000000}"/>
  <bookViews>
    <workbookView xWindow="0" yWindow="0" windowWidth="28800" windowHeight="11625" tabRatio="594" xr2:uid="{00000000-000D-0000-FFFF-FFFF00000000}"/>
  </bookViews>
  <sheets>
    <sheet name="Indicador 12.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F24" i="1"/>
  <c r="E24" i="1" l="1"/>
  <c r="E38" i="1"/>
  <c r="C38" i="1" l="1"/>
  <c r="D38" i="1"/>
  <c r="AP105" i="1" l="1"/>
  <c r="AO105" i="1"/>
  <c r="AN105" i="1"/>
  <c r="AM105" i="1"/>
  <c r="AL105" i="1"/>
  <c r="AK105" i="1"/>
  <c r="AJ105" i="1"/>
  <c r="AI105" i="1"/>
  <c r="AP93" i="1"/>
  <c r="AO93" i="1"/>
  <c r="AN93" i="1"/>
  <c r="AM93" i="1"/>
  <c r="AL93" i="1"/>
  <c r="AK93" i="1"/>
  <c r="AJ93" i="1"/>
  <c r="AI93" i="1"/>
  <c r="D24" i="1"/>
  <c r="C24" i="1" l="1"/>
  <c r="L73" i="1"/>
  <c r="L61" i="1"/>
  <c r="K73" i="1" l="1"/>
  <c r="K61" i="1"/>
  <c r="AH105" i="1" l="1"/>
  <c r="AG105" i="1"/>
  <c r="AF105" i="1"/>
  <c r="AE105" i="1"/>
  <c r="AH93" i="1"/>
  <c r="AG93" i="1"/>
  <c r="AF93" i="1"/>
  <c r="AE93" i="1"/>
  <c r="J73" i="1" l="1"/>
  <c r="J61" i="1"/>
  <c r="D61" i="1" l="1"/>
  <c r="E61" i="1"/>
  <c r="F61" i="1"/>
  <c r="G61" i="1"/>
  <c r="H61" i="1"/>
  <c r="I61" i="1"/>
  <c r="C61" i="1"/>
  <c r="AD105" i="1" l="1"/>
  <c r="AC105" i="1"/>
  <c r="AB105" i="1"/>
  <c r="AA105" i="1"/>
  <c r="AD93" i="1"/>
  <c r="AC93" i="1"/>
  <c r="AB93" i="1"/>
  <c r="AA93" i="1"/>
  <c r="I73" i="1"/>
  <c r="Z93" i="1" l="1"/>
  <c r="G73" i="1" l="1"/>
  <c r="W93" i="1" l="1"/>
  <c r="X93" i="1"/>
  <c r="Y93" i="1"/>
  <c r="W105" i="1"/>
  <c r="X105" i="1"/>
  <c r="Y105" i="1"/>
  <c r="Z105" i="1"/>
  <c r="H73" i="1"/>
  <c r="S105" i="1"/>
  <c r="D105" i="1" l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T105" i="1"/>
  <c r="U105" i="1"/>
  <c r="V105" i="1"/>
  <c r="C105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C93" i="1"/>
  <c r="C150" i="1" l="1"/>
  <c r="F73" i="1" l="1"/>
  <c r="C73" i="1" l="1"/>
  <c r="D73" i="1"/>
  <c r="E73" i="1"/>
  <c r="C124" i="1"/>
  <c r="D124" i="1"/>
  <c r="E124" i="1"/>
  <c r="F124" i="1"/>
  <c r="G124" i="1"/>
  <c r="H124" i="1"/>
  <c r="I124" i="1"/>
  <c r="J124" i="1"/>
  <c r="C133" i="1"/>
  <c r="D133" i="1"/>
  <c r="E133" i="1"/>
  <c r="F133" i="1"/>
  <c r="G133" i="1"/>
  <c r="H133" i="1"/>
  <c r="I133" i="1"/>
  <c r="J133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</calcChain>
</file>

<file path=xl/sharedStrings.xml><?xml version="1.0" encoding="utf-8"?>
<sst xmlns="http://schemas.openxmlformats.org/spreadsheetml/2006/main" count="204" uniqueCount="88">
  <si>
    <t>Fuente: Base de Datos del TRASU.</t>
  </si>
  <si>
    <t>TOTAL</t>
  </si>
  <si>
    <t>No especifica</t>
  </si>
  <si>
    <t>Teléfonos Públicos</t>
  </si>
  <si>
    <t>Telefonía Rural</t>
  </si>
  <si>
    <t>Telefonía Móvil</t>
  </si>
  <si>
    <t>Telefonía Fija</t>
  </si>
  <si>
    <t>Televisión de Paga</t>
  </si>
  <si>
    <t>Internet</t>
  </si>
  <si>
    <t>Arrendamiento de Circuitos</t>
  </si>
  <si>
    <t>Quejas</t>
  </si>
  <si>
    <t>Información General</t>
  </si>
  <si>
    <t>Recursos de Apelación</t>
  </si>
  <si>
    <t>Número de expedientes expresado en unidades</t>
  </si>
  <si>
    <t>Recursos de Apelación y Quejas resueltas por el TRASU, por servicio involucrado</t>
  </si>
  <si>
    <t>* Datos a fin de periodo.</t>
  </si>
  <si>
    <t>A dic-2012</t>
  </si>
  <si>
    <t>A sep-2012</t>
  </si>
  <si>
    <t>A jun-2012</t>
  </si>
  <si>
    <t>A mar-2012</t>
  </si>
  <si>
    <t>A dic-2011</t>
  </si>
  <si>
    <t>A sep-2011</t>
  </si>
  <si>
    <t>A jun-2011</t>
  </si>
  <si>
    <t>A mar-2011</t>
  </si>
  <si>
    <t>Larga Distancia Nacional</t>
  </si>
  <si>
    <t>Larga Distancia Internacional Móvil Pre-Pago</t>
  </si>
  <si>
    <t>Larga Distancia Internacional Móvil Post-Pago</t>
  </si>
  <si>
    <t>Larga Distancia Internacional Fija</t>
  </si>
  <si>
    <t>Arrendamiento De Circuitos</t>
  </si>
  <si>
    <t>Telefonía Pública</t>
  </si>
  <si>
    <t>Arrendamiento de circuitos</t>
  </si>
  <si>
    <t>A dic-2016</t>
  </si>
  <si>
    <t>A set-2016</t>
  </si>
  <si>
    <t>A jun-2016</t>
  </si>
  <si>
    <t>A mar-2016</t>
  </si>
  <si>
    <t>A dic-2015</t>
  </si>
  <si>
    <t>A set-2015</t>
  </si>
  <si>
    <t>A jun-2015</t>
  </si>
  <si>
    <t>A mar-2015</t>
  </si>
  <si>
    <t>A dic-2014</t>
  </si>
  <si>
    <t>A set-2014</t>
  </si>
  <si>
    <t>A jun-2014</t>
  </si>
  <si>
    <t>A mar-2014</t>
  </si>
  <si>
    <t>A dic-2013</t>
  </si>
  <si>
    <t>A sep-2013</t>
  </si>
  <si>
    <t>A jun-2013</t>
  </si>
  <si>
    <t>A mar-2013**</t>
  </si>
  <si>
    <t>Cuadro 12.2</t>
  </si>
  <si>
    <t>12.  INDICADORES DE RECLAMOS DE USUARIOS - SEGUNDA INSTANCIA (TRASU DEL OSIPTEL)</t>
  </si>
  <si>
    <t>Actualización Trimestral</t>
  </si>
  <si>
    <t>A mar-2017</t>
  </si>
  <si>
    <t>A jun-2017</t>
  </si>
  <si>
    <t>A set-2017</t>
  </si>
  <si>
    <t>A dic-2017</t>
  </si>
  <si>
    <t>Datos a fin de periodo.</t>
  </si>
  <si>
    <t>Recursos de Apelación y Quejas resueltas por el TRASU, por servicio involucrado*</t>
  </si>
  <si>
    <t>** A partir de este periodo se pone en funcionamiento una nueva distribución de expedientes según servicios y otros.</t>
  </si>
  <si>
    <t>* Cada expediente puede incluir más de un servicio reclamado.</t>
  </si>
  <si>
    <t>2013**</t>
  </si>
  <si>
    <t>A mar-2018</t>
  </si>
  <si>
    <t>A mar-2019</t>
  </si>
  <si>
    <t>A jun-2018</t>
  </si>
  <si>
    <t>A set-2018</t>
  </si>
  <si>
    <t>A dic-2018</t>
  </si>
  <si>
    <t>A jun-2019</t>
  </si>
  <si>
    <t>A set-2019</t>
  </si>
  <si>
    <t>A dic-2019</t>
  </si>
  <si>
    <t>A mar-2020</t>
  </si>
  <si>
    <t>A jun-2020</t>
  </si>
  <si>
    <t>A setr-2020</t>
  </si>
  <si>
    <t>A dic-2020</t>
  </si>
  <si>
    <t>A mar-2021</t>
  </si>
  <si>
    <t>A jun-2021</t>
  </si>
  <si>
    <t>A set-2021</t>
  </si>
  <si>
    <t>A dic-2021</t>
  </si>
  <si>
    <t>A mar-2022</t>
  </si>
  <si>
    <t>A jun-2022</t>
  </si>
  <si>
    <t>A set-2022</t>
  </si>
  <si>
    <t>A dic-2022</t>
  </si>
  <si>
    <t>A jun-2023</t>
  </si>
  <si>
    <t xml:space="preserve">Servicio Móvil </t>
  </si>
  <si>
    <t>Larga Distancia Internacional Servicio Móvil</t>
  </si>
  <si>
    <t xml:space="preserve">** A partir del 31 enero de 2023 entró en vigencia las modificaciones a las materias reclamables recogidas en el Tuo del Reglamento de las Condiciones de Uso </t>
  </si>
  <si>
    <t>de los Servicios
Públicos de Telecomunicaciones</t>
  </si>
  <si>
    <t>A set-2023</t>
  </si>
  <si>
    <t>A mar-2023**</t>
  </si>
  <si>
    <t>A dic-2023</t>
  </si>
  <si>
    <t>Última actualización:4to.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</si>
</sst>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8"/>
      <name val="Arial Narrow"/>
      <family val="2"/>
    </font>
    <font>
      <u/>
      <sz val="10"/>
      <color indexed="12"/>
      <name val="Arial"/>
      <family val="2"/>
    </font>
    <font>
      <sz val="9"/>
      <name val="Arial Narrow"/>
      <family val="2"/>
    </font>
    <font>
      <sz val="10"/>
      <color rgb="FFFF0000"/>
      <name val="Arial Narrow"/>
      <family val="2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2" fillId="2" borderId="0" xfId="1" applyFont="1" applyFill="1"/>
    <xf numFmtId="0" fontId="2" fillId="3" borderId="0" xfId="1" applyFont="1" applyFill="1" applyBorder="1"/>
    <xf numFmtId="0" fontId="2" fillId="2" borderId="0" xfId="2" applyFont="1" applyFill="1"/>
    <xf numFmtId="3" fontId="3" fillId="3" borderId="0" xfId="3" applyNumberFormat="1" applyFont="1" applyFill="1" applyBorder="1" applyAlignment="1">
      <alignment horizontal="center" vertical="center"/>
    </xf>
    <xf numFmtId="3" fontId="3" fillId="2" borderId="1" xfId="3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3" fontId="2" fillId="3" borderId="0" xfId="3" applyNumberFormat="1" applyFont="1" applyFill="1" applyBorder="1" applyAlignment="1">
      <alignment horizontal="center"/>
    </xf>
    <xf numFmtId="3" fontId="2" fillId="2" borderId="0" xfId="3" applyNumberFormat="1" applyFont="1" applyFill="1" applyAlignment="1">
      <alignment horizontal="center"/>
    </xf>
    <xf numFmtId="3" fontId="2" fillId="2" borderId="0" xfId="1" applyNumberFormat="1" applyFont="1" applyFill="1" applyBorder="1" applyAlignment="1" applyProtection="1">
      <alignment horizontal="center" vertical="center"/>
    </xf>
    <xf numFmtId="3" fontId="2" fillId="2" borderId="0" xfId="1" applyNumberFormat="1" applyFont="1" applyFill="1" applyAlignment="1">
      <alignment horizontal="center" vertical="center"/>
    </xf>
    <xf numFmtId="0" fontId="2" fillId="2" borderId="0" xfId="1" applyNumberFormat="1" applyFont="1" applyFill="1" applyBorder="1" applyAlignment="1" applyProtection="1">
      <alignment vertical="center"/>
    </xf>
    <xf numFmtId="3" fontId="2" fillId="2" borderId="0" xfId="1" applyNumberFormat="1" applyFont="1" applyFill="1" applyBorder="1" applyAlignment="1">
      <alignment horizontal="center" vertical="center"/>
    </xf>
    <xf numFmtId="3" fontId="2" fillId="3" borderId="0" xfId="1" applyNumberFormat="1" applyFont="1" applyFill="1" applyBorder="1" applyAlignment="1" applyProtection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4" fillId="2" borderId="0" xfId="2" applyFont="1" applyFill="1"/>
    <xf numFmtId="0" fontId="2" fillId="3" borderId="0" xfId="1" applyFont="1" applyFill="1" applyBorder="1" applyAlignment="1">
      <alignment horizontal="left"/>
    </xf>
    <xf numFmtId="0" fontId="2" fillId="3" borderId="0" xfId="1" applyFont="1" applyFill="1" applyBorder="1" applyAlignment="1"/>
    <xf numFmtId="0" fontId="2" fillId="2" borderId="0" xfId="1" applyFont="1" applyFill="1" applyAlignment="1">
      <alignment vertical="top" wrapText="1"/>
    </xf>
    <xf numFmtId="0" fontId="0" fillId="3" borderId="0" xfId="0" applyFill="1"/>
    <xf numFmtId="0" fontId="0" fillId="3" borderId="0" xfId="0" applyNumberFormat="1" applyFill="1" applyBorder="1"/>
    <xf numFmtId="0" fontId="0" fillId="3" borderId="0" xfId="0" applyFill="1" applyBorder="1"/>
    <xf numFmtId="0" fontId="2" fillId="2" borderId="0" xfId="1" applyFont="1" applyFill="1" applyAlignment="1">
      <alignment horizontal="left" vertical="top" wrapText="1"/>
    </xf>
    <xf numFmtId="0" fontId="2" fillId="2" borderId="0" xfId="1" applyFont="1" applyFill="1" applyAlignment="1">
      <alignment horizontal="left"/>
    </xf>
    <xf numFmtId="0" fontId="2" fillId="3" borderId="0" xfId="2" applyFont="1" applyFill="1" applyBorder="1"/>
    <xf numFmtId="0" fontId="3" fillId="2" borderId="0" xfId="2" applyFont="1" applyFill="1"/>
    <xf numFmtId="0" fontId="5" fillId="2" borderId="0" xfId="4" applyFill="1" applyAlignment="1" applyProtection="1">
      <alignment horizontal="center"/>
    </xf>
    <xf numFmtId="0" fontId="3" fillId="2" borderId="0" xfId="1" applyFont="1" applyFill="1"/>
    <xf numFmtId="0" fontId="0" fillId="3" borderId="0" xfId="0" applyFill="1" applyAlignment="1">
      <alignment horizontal="left" vertical="center"/>
    </xf>
    <xf numFmtId="0" fontId="2" fillId="3" borderId="0" xfId="1" applyFont="1" applyFill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vertical="top"/>
    </xf>
    <xf numFmtId="0" fontId="6" fillId="2" borderId="0" xfId="2" applyFont="1" applyFill="1"/>
    <xf numFmtId="0" fontId="6" fillId="2" borderId="0" xfId="1" applyFont="1" applyFill="1"/>
    <xf numFmtId="0" fontId="6" fillId="2" borderId="0" xfId="1" applyFont="1" applyFill="1" applyAlignment="1">
      <alignment vertical="top"/>
    </xf>
    <xf numFmtId="3" fontId="2" fillId="2" borderId="0" xfId="2" applyNumberFormat="1" applyFont="1" applyFill="1"/>
    <xf numFmtId="0" fontId="2" fillId="2" borderId="0" xfId="1" applyFont="1" applyFill="1" applyBorder="1" applyAlignment="1" applyProtection="1">
      <alignment horizontal="center" vertical="center"/>
    </xf>
    <xf numFmtId="3" fontId="2" fillId="2" borderId="0" xfId="1" applyNumberFormat="1" applyFont="1" applyFill="1"/>
    <xf numFmtId="0" fontId="7" fillId="2" borderId="0" xfId="1" applyFont="1" applyFill="1"/>
    <xf numFmtId="3" fontId="7" fillId="2" borderId="0" xfId="1" applyNumberFormat="1" applyFont="1" applyFill="1"/>
    <xf numFmtId="0" fontId="2" fillId="3" borderId="0" xfId="1" applyFont="1" applyFill="1" applyAlignment="1">
      <alignment horizontal="center"/>
    </xf>
    <xf numFmtId="0" fontId="8" fillId="2" borderId="0" xfId="1" applyFont="1" applyFill="1" applyAlignment="1">
      <alignment horizontal="center"/>
    </xf>
    <xf numFmtId="3" fontId="2" fillId="3" borderId="0" xfId="1" applyNumberFormat="1" applyFont="1" applyFill="1" applyBorder="1" applyAlignment="1"/>
    <xf numFmtId="0" fontId="6" fillId="0" borderId="0" xfId="1" applyFont="1" applyFill="1" applyAlignment="1">
      <alignment vertical="top"/>
    </xf>
    <xf numFmtId="3" fontId="2" fillId="0" borderId="0" xfId="1" applyNumberFormat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</cellXfs>
  <cellStyles count="5">
    <cellStyle name="Diseño" xfId="1" xr:uid="{00000000-0005-0000-0000-000000000000}"/>
    <cellStyle name="Hipervínculo" xfId="4" builtinId="8"/>
    <cellStyle name="Normal" xfId="0" builtinId="0"/>
    <cellStyle name="Normal_12.3.2" xfId="3" xr:uid="{00000000-0005-0000-0000-000003000000}"/>
    <cellStyle name="Normal_Cuadros GUS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P160"/>
  <sheetViews>
    <sheetView tabSelected="1" zoomScale="85" zoomScaleNormal="85" zoomScaleSheetLayoutView="100" workbookViewId="0">
      <selection activeCell="B6" sqref="B6"/>
    </sheetView>
  </sheetViews>
  <sheetFormatPr baseColWidth="10" defaultRowHeight="12.75" x14ac:dyDescent="0.2"/>
  <cols>
    <col min="1" max="1" width="11.28515625" style="1" customWidth="1"/>
    <col min="2" max="2" width="32.140625" style="1" customWidth="1"/>
    <col min="3" max="8" width="11.42578125" style="1" customWidth="1"/>
    <col min="9" max="9" width="12.7109375" style="1" customWidth="1"/>
    <col min="10" max="15" width="12.5703125" style="1" customWidth="1"/>
    <col min="16" max="27" width="11.42578125" style="1" customWidth="1"/>
    <col min="28" max="254" width="11.42578125" style="1"/>
    <col min="255" max="255" width="11.28515625" style="1" customWidth="1"/>
    <col min="256" max="256" width="32.140625" style="1" customWidth="1"/>
    <col min="257" max="262" width="11.42578125" style="1" customWidth="1"/>
    <col min="263" max="263" width="12.7109375" style="1" customWidth="1"/>
    <col min="264" max="269" width="12.5703125" style="1" customWidth="1"/>
    <col min="270" max="510" width="11.42578125" style="1"/>
    <col min="511" max="511" width="11.28515625" style="1" customWidth="1"/>
    <col min="512" max="512" width="32.140625" style="1" customWidth="1"/>
    <col min="513" max="518" width="11.42578125" style="1" customWidth="1"/>
    <col min="519" max="519" width="12.7109375" style="1" customWidth="1"/>
    <col min="520" max="525" width="12.5703125" style="1" customWidth="1"/>
    <col min="526" max="766" width="11.42578125" style="1"/>
    <col min="767" max="767" width="11.28515625" style="1" customWidth="1"/>
    <col min="768" max="768" width="32.140625" style="1" customWidth="1"/>
    <col min="769" max="774" width="11.42578125" style="1" customWidth="1"/>
    <col min="775" max="775" width="12.7109375" style="1" customWidth="1"/>
    <col min="776" max="781" width="12.5703125" style="1" customWidth="1"/>
    <col min="782" max="1022" width="11.42578125" style="1"/>
    <col min="1023" max="1023" width="11.28515625" style="1" customWidth="1"/>
    <col min="1024" max="1024" width="32.140625" style="1" customWidth="1"/>
    <col min="1025" max="1030" width="11.42578125" style="1" customWidth="1"/>
    <col min="1031" max="1031" width="12.7109375" style="1" customWidth="1"/>
    <col min="1032" max="1037" width="12.5703125" style="1" customWidth="1"/>
    <col min="1038" max="1278" width="11.42578125" style="1"/>
    <col min="1279" max="1279" width="11.28515625" style="1" customWidth="1"/>
    <col min="1280" max="1280" width="32.140625" style="1" customWidth="1"/>
    <col min="1281" max="1286" width="11.42578125" style="1" customWidth="1"/>
    <col min="1287" max="1287" width="12.7109375" style="1" customWidth="1"/>
    <col min="1288" max="1293" width="12.5703125" style="1" customWidth="1"/>
    <col min="1294" max="1534" width="11.42578125" style="1"/>
    <col min="1535" max="1535" width="11.28515625" style="1" customWidth="1"/>
    <col min="1536" max="1536" width="32.140625" style="1" customWidth="1"/>
    <col min="1537" max="1542" width="11.42578125" style="1" customWidth="1"/>
    <col min="1543" max="1543" width="12.7109375" style="1" customWidth="1"/>
    <col min="1544" max="1549" width="12.5703125" style="1" customWidth="1"/>
    <col min="1550" max="1790" width="11.42578125" style="1"/>
    <col min="1791" max="1791" width="11.28515625" style="1" customWidth="1"/>
    <col min="1792" max="1792" width="32.140625" style="1" customWidth="1"/>
    <col min="1793" max="1798" width="11.42578125" style="1" customWidth="1"/>
    <col min="1799" max="1799" width="12.7109375" style="1" customWidth="1"/>
    <col min="1800" max="1805" width="12.5703125" style="1" customWidth="1"/>
    <col min="1806" max="2046" width="11.42578125" style="1"/>
    <col min="2047" max="2047" width="11.28515625" style="1" customWidth="1"/>
    <col min="2048" max="2048" width="32.140625" style="1" customWidth="1"/>
    <col min="2049" max="2054" width="11.42578125" style="1" customWidth="1"/>
    <col min="2055" max="2055" width="12.7109375" style="1" customWidth="1"/>
    <col min="2056" max="2061" width="12.5703125" style="1" customWidth="1"/>
    <col min="2062" max="2302" width="11.42578125" style="1"/>
    <col min="2303" max="2303" width="11.28515625" style="1" customWidth="1"/>
    <col min="2304" max="2304" width="32.140625" style="1" customWidth="1"/>
    <col min="2305" max="2310" width="11.42578125" style="1" customWidth="1"/>
    <col min="2311" max="2311" width="12.7109375" style="1" customWidth="1"/>
    <col min="2312" max="2317" width="12.5703125" style="1" customWidth="1"/>
    <col min="2318" max="2558" width="11.42578125" style="1"/>
    <col min="2559" max="2559" width="11.28515625" style="1" customWidth="1"/>
    <col min="2560" max="2560" width="32.140625" style="1" customWidth="1"/>
    <col min="2561" max="2566" width="11.42578125" style="1" customWidth="1"/>
    <col min="2567" max="2567" width="12.7109375" style="1" customWidth="1"/>
    <col min="2568" max="2573" width="12.5703125" style="1" customWidth="1"/>
    <col min="2574" max="2814" width="11.42578125" style="1"/>
    <col min="2815" max="2815" width="11.28515625" style="1" customWidth="1"/>
    <col min="2816" max="2816" width="32.140625" style="1" customWidth="1"/>
    <col min="2817" max="2822" width="11.42578125" style="1" customWidth="1"/>
    <col min="2823" max="2823" width="12.7109375" style="1" customWidth="1"/>
    <col min="2824" max="2829" width="12.5703125" style="1" customWidth="1"/>
    <col min="2830" max="3070" width="11.42578125" style="1"/>
    <col min="3071" max="3071" width="11.28515625" style="1" customWidth="1"/>
    <col min="3072" max="3072" width="32.140625" style="1" customWidth="1"/>
    <col min="3073" max="3078" width="11.42578125" style="1" customWidth="1"/>
    <col min="3079" max="3079" width="12.7109375" style="1" customWidth="1"/>
    <col min="3080" max="3085" width="12.5703125" style="1" customWidth="1"/>
    <col min="3086" max="3326" width="11.42578125" style="1"/>
    <col min="3327" max="3327" width="11.28515625" style="1" customWidth="1"/>
    <col min="3328" max="3328" width="32.140625" style="1" customWidth="1"/>
    <col min="3329" max="3334" width="11.42578125" style="1" customWidth="1"/>
    <col min="3335" max="3335" width="12.7109375" style="1" customWidth="1"/>
    <col min="3336" max="3341" width="12.5703125" style="1" customWidth="1"/>
    <col min="3342" max="3582" width="11.42578125" style="1"/>
    <col min="3583" max="3583" width="11.28515625" style="1" customWidth="1"/>
    <col min="3584" max="3584" width="32.140625" style="1" customWidth="1"/>
    <col min="3585" max="3590" width="11.42578125" style="1" customWidth="1"/>
    <col min="3591" max="3591" width="12.7109375" style="1" customWidth="1"/>
    <col min="3592" max="3597" width="12.5703125" style="1" customWidth="1"/>
    <col min="3598" max="3838" width="11.42578125" style="1"/>
    <col min="3839" max="3839" width="11.28515625" style="1" customWidth="1"/>
    <col min="3840" max="3840" width="32.140625" style="1" customWidth="1"/>
    <col min="3841" max="3846" width="11.42578125" style="1" customWidth="1"/>
    <col min="3847" max="3847" width="12.7109375" style="1" customWidth="1"/>
    <col min="3848" max="3853" width="12.5703125" style="1" customWidth="1"/>
    <col min="3854" max="4094" width="11.42578125" style="1"/>
    <col min="4095" max="4095" width="11.28515625" style="1" customWidth="1"/>
    <col min="4096" max="4096" width="32.140625" style="1" customWidth="1"/>
    <col min="4097" max="4102" width="11.42578125" style="1" customWidth="1"/>
    <col min="4103" max="4103" width="12.7109375" style="1" customWidth="1"/>
    <col min="4104" max="4109" width="12.5703125" style="1" customWidth="1"/>
    <col min="4110" max="4350" width="11.42578125" style="1"/>
    <col min="4351" max="4351" width="11.28515625" style="1" customWidth="1"/>
    <col min="4352" max="4352" width="32.140625" style="1" customWidth="1"/>
    <col min="4353" max="4358" width="11.42578125" style="1" customWidth="1"/>
    <col min="4359" max="4359" width="12.7109375" style="1" customWidth="1"/>
    <col min="4360" max="4365" width="12.5703125" style="1" customWidth="1"/>
    <col min="4366" max="4606" width="11.42578125" style="1"/>
    <col min="4607" max="4607" width="11.28515625" style="1" customWidth="1"/>
    <col min="4608" max="4608" width="32.140625" style="1" customWidth="1"/>
    <col min="4609" max="4614" width="11.42578125" style="1" customWidth="1"/>
    <col min="4615" max="4615" width="12.7109375" style="1" customWidth="1"/>
    <col min="4616" max="4621" width="12.5703125" style="1" customWidth="1"/>
    <col min="4622" max="4862" width="11.42578125" style="1"/>
    <col min="4863" max="4863" width="11.28515625" style="1" customWidth="1"/>
    <col min="4864" max="4864" width="32.140625" style="1" customWidth="1"/>
    <col min="4865" max="4870" width="11.42578125" style="1" customWidth="1"/>
    <col min="4871" max="4871" width="12.7109375" style="1" customWidth="1"/>
    <col min="4872" max="4877" width="12.5703125" style="1" customWidth="1"/>
    <col min="4878" max="5118" width="11.42578125" style="1"/>
    <col min="5119" max="5119" width="11.28515625" style="1" customWidth="1"/>
    <col min="5120" max="5120" width="32.140625" style="1" customWidth="1"/>
    <col min="5121" max="5126" width="11.42578125" style="1" customWidth="1"/>
    <col min="5127" max="5127" width="12.7109375" style="1" customWidth="1"/>
    <col min="5128" max="5133" width="12.5703125" style="1" customWidth="1"/>
    <col min="5134" max="5374" width="11.42578125" style="1"/>
    <col min="5375" max="5375" width="11.28515625" style="1" customWidth="1"/>
    <col min="5376" max="5376" width="32.140625" style="1" customWidth="1"/>
    <col min="5377" max="5382" width="11.42578125" style="1" customWidth="1"/>
    <col min="5383" max="5383" width="12.7109375" style="1" customWidth="1"/>
    <col min="5384" max="5389" width="12.5703125" style="1" customWidth="1"/>
    <col min="5390" max="5630" width="11.42578125" style="1"/>
    <col min="5631" max="5631" width="11.28515625" style="1" customWidth="1"/>
    <col min="5632" max="5632" width="32.140625" style="1" customWidth="1"/>
    <col min="5633" max="5638" width="11.42578125" style="1" customWidth="1"/>
    <col min="5639" max="5639" width="12.7109375" style="1" customWidth="1"/>
    <col min="5640" max="5645" width="12.5703125" style="1" customWidth="1"/>
    <col min="5646" max="5886" width="11.42578125" style="1"/>
    <col min="5887" max="5887" width="11.28515625" style="1" customWidth="1"/>
    <col min="5888" max="5888" width="32.140625" style="1" customWidth="1"/>
    <col min="5889" max="5894" width="11.42578125" style="1" customWidth="1"/>
    <col min="5895" max="5895" width="12.7109375" style="1" customWidth="1"/>
    <col min="5896" max="5901" width="12.5703125" style="1" customWidth="1"/>
    <col min="5902" max="6142" width="11.42578125" style="1"/>
    <col min="6143" max="6143" width="11.28515625" style="1" customWidth="1"/>
    <col min="6144" max="6144" width="32.140625" style="1" customWidth="1"/>
    <col min="6145" max="6150" width="11.42578125" style="1" customWidth="1"/>
    <col min="6151" max="6151" width="12.7109375" style="1" customWidth="1"/>
    <col min="6152" max="6157" width="12.5703125" style="1" customWidth="1"/>
    <col min="6158" max="6398" width="11.42578125" style="1"/>
    <col min="6399" max="6399" width="11.28515625" style="1" customWidth="1"/>
    <col min="6400" max="6400" width="32.140625" style="1" customWidth="1"/>
    <col min="6401" max="6406" width="11.42578125" style="1" customWidth="1"/>
    <col min="6407" max="6407" width="12.7109375" style="1" customWidth="1"/>
    <col min="6408" max="6413" width="12.5703125" style="1" customWidth="1"/>
    <col min="6414" max="6654" width="11.42578125" style="1"/>
    <col min="6655" max="6655" width="11.28515625" style="1" customWidth="1"/>
    <col min="6656" max="6656" width="32.140625" style="1" customWidth="1"/>
    <col min="6657" max="6662" width="11.42578125" style="1" customWidth="1"/>
    <col min="6663" max="6663" width="12.7109375" style="1" customWidth="1"/>
    <col min="6664" max="6669" width="12.5703125" style="1" customWidth="1"/>
    <col min="6670" max="6910" width="11.42578125" style="1"/>
    <col min="6911" max="6911" width="11.28515625" style="1" customWidth="1"/>
    <col min="6912" max="6912" width="32.140625" style="1" customWidth="1"/>
    <col min="6913" max="6918" width="11.42578125" style="1" customWidth="1"/>
    <col min="6919" max="6919" width="12.7109375" style="1" customWidth="1"/>
    <col min="6920" max="6925" width="12.5703125" style="1" customWidth="1"/>
    <col min="6926" max="7166" width="11.42578125" style="1"/>
    <col min="7167" max="7167" width="11.28515625" style="1" customWidth="1"/>
    <col min="7168" max="7168" width="32.140625" style="1" customWidth="1"/>
    <col min="7169" max="7174" width="11.42578125" style="1" customWidth="1"/>
    <col min="7175" max="7175" width="12.7109375" style="1" customWidth="1"/>
    <col min="7176" max="7181" width="12.5703125" style="1" customWidth="1"/>
    <col min="7182" max="7422" width="11.42578125" style="1"/>
    <col min="7423" max="7423" width="11.28515625" style="1" customWidth="1"/>
    <col min="7424" max="7424" width="32.140625" style="1" customWidth="1"/>
    <col min="7425" max="7430" width="11.42578125" style="1" customWidth="1"/>
    <col min="7431" max="7431" width="12.7109375" style="1" customWidth="1"/>
    <col min="7432" max="7437" width="12.5703125" style="1" customWidth="1"/>
    <col min="7438" max="7678" width="11.42578125" style="1"/>
    <col min="7679" max="7679" width="11.28515625" style="1" customWidth="1"/>
    <col min="7680" max="7680" width="32.140625" style="1" customWidth="1"/>
    <col min="7681" max="7686" width="11.42578125" style="1" customWidth="1"/>
    <col min="7687" max="7687" width="12.7109375" style="1" customWidth="1"/>
    <col min="7688" max="7693" width="12.5703125" style="1" customWidth="1"/>
    <col min="7694" max="7934" width="11.42578125" style="1"/>
    <col min="7935" max="7935" width="11.28515625" style="1" customWidth="1"/>
    <col min="7936" max="7936" width="32.140625" style="1" customWidth="1"/>
    <col min="7937" max="7942" width="11.42578125" style="1" customWidth="1"/>
    <col min="7943" max="7943" width="12.7109375" style="1" customWidth="1"/>
    <col min="7944" max="7949" width="12.5703125" style="1" customWidth="1"/>
    <col min="7950" max="8190" width="11.42578125" style="1"/>
    <col min="8191" max="8191" width="11.28515625" style="1" customWidth="1"/>
    <col min="8192" max="8192" width="32.140625" style="1" customWidth="1"/>
    <col min="8193" max="8198" width="11.42578125" style="1" customWidth="1"/>
    <col min="8199" max="8199" width="12.7109375" style="1" customWidth="1"/>
    <col min="8200" max="8205" width="12.5703125" style="1" customWidth="1"/>
    <col min="8206" max="8446" width="11.42578125" style="1"/>
    <col min="8447" max="8447" width="11.28515625" style="1" customWidth="1"/>
    <col min="8448" max="8448" width="32.140625" style="1" customWidth="1"/>
    <col min="8449" max="8454" width="11.42578125" style="1" customWidth="1"/>
    <col min="8455" max="8455" width="12.7109375" style="1" customWidth="1"/>
    <col min="8456" max="8461" width="12.5703125" style="1" customWidth="1"/>
    <col min="8462" max="8702" width="11.42578125" style="1"/>
    <col min="8703" max="8703" width="11.28515625" style="1" customWidth="1"/>
    <col min="8704" max="8704" width="32.140625" style="1" customWidth="1"/>
    <col min="8705" max="8710" width="11.42578125" style="1" customWidth="1"/>
    <col min="8711" max="8711" width="12.7109375" style="1" customWidth="1"/>
    <col min="8712" max="8717" width="12.5703125" style="1" customWidth="1"/>
    <col min="8718" max="8958" width="11.42578125" style="1"/>
    <col min="8959" max="8959" width="11.28515625" style="1" customWidth="1"/>
    <col min="8960" max="8960" width="32.140625" style="1" customWidth="1"/>
    <col min="8961" max="8966" width="11.42578125" style="1" customWidth="1"/>
    <col min="8967" max="8967" width="12.7109375" style="1" customWidth="1"/>
    <col min="8968" max="8973" width="12.5703125" style="1" customWidth="1"/>
    <col min="8974" max="9214" width="11.42578125" style="1"/>
    <col min="9215" max="9215" width="11.28515625" style="1" customWidth="1"/>
    <col min="9216" max="9216" width="32.140625" style="1" customWidth="1"/>
    <col min="9217" max="9222" width="11.42578125" style="1" customWidth="1"/>
    <col min="9223" max="9223" width="12.7109375" style="1" customWidth="1"/>
    <col min="9224" max="9229" width="12.5703125" style="1" customWidth="1"/>
    <col min="9230" max="9470" width="11.42578125" style="1"/>
    <col min="9471" max="9471" width="11.28515625" style="1" customWidth="1"/>
    <col min="9472" max="9472" width="32.140625" style="1" customWidth="1"/>
    <col min="9473" max="9478" width="11.42578125" style="1" customWidth="1"/>
    <col min="9479" max="9479" width="12.7109375" style="1" customWidth="1"/>
    <col min="9480" max="9485" width="12.5703125" style="1" customWidth="1"/>
    <col min="9486" max="9726" width="11.42578125" style="1"/>
    <col min="9727" max="9727" width="11.28515625" style="1" customWidth="1"/>
    <col min="9728" max="9728" width="32.140625" style="1" customWidth="1"/>
    <col min="9729" max="9734" width="11.42578125" style="1" customWidth="1"/>
    <col min="9735" max="9735" width="12.7109375" style="1" customWidth="1"/>
    <col min="9736" max="9741" width="12.5703125" style="1" customWidth="1"/>
    <col min="9742" max="9982" width="11.42578125" style="1"/>
    <col min="9983" max="9983" width="11.28515625" style="1" customWidth="1"/>
    <col min="9984" max="9984" width="32.140625" style="1" customWidth="1"/>
    <col min="9985" max="9990" width="11.42578125" style="1" customWidth="1"/>
    <col min="9991" max="9991" width="12.7109375" style="1" customWidth="1"/>
    <col min="9992" max="9997" width="12.5703125" style="1" customWidth="1"/>
    <col min="9998" max="10238" width="11.42578125" style="1"/>
    <col min="10239" max="10239" width="11.28515625" style="1" customWidth="1"/>
    <col min="10240" max="10240" width="32.140625" style="1" customWidth="1"/>
    <col min="10241" max="10246" width="11.42578125" style="1" customWidth="1"/>
    <col min="10247" max="10247" width="12.7109375" style="1" customWidth="1"/>
    <col min="10248" max="10253" width="12.5703125" style="1" customWidth="1"/>
    <col min="10254" max="10494" width="11.42578125" style="1"/>
    <col min="10495" max="10495" width="11.28515625" style="1" customWidth="1"/>
    <col min="10496" max="10496" width="32.140625" style="1" customWidth="1"/>
    <col min="10497" max="10502" width="11.42578125" style="1" customWidth="1"/>
    <col min="10503" max="10503" width="12.7109375" style="1" customWidth="1"/>
    <col min="10504" max="10509" width="12.5703125" style="1" customWidth="1"/>
    <col min="10510" max="10750" width="11.42578125" style="1"/>
    <col min="10751" max="10751" width="11.28515625" style="1" customWidth="1"/>
    <col min="10752" max="10752" width="32.140625" style="1" customWidth="1"/>
    <col min="10753" max="10758" width="11.42578125" style="1" customWidth="1"/>
    <col min="10759" max="10759" width="12.7109375" style="1" customWidth="1"/>
    <col min="10760" max="10765" width="12.5703125" style="1" customWidth="1"/>
    <col min="10766" max="11006" width="11.42578125" style="1"/>
    <col min="11007" max="11007" width="11.28515625" style="1" customWidth="1"/>
    <col min="11008" max="11008" width="32.140625" style="1" customWidth="1"/>
    <col min="11009" max="11014" width="11.42578125" style="1" customWidth="1"/>
    <col min="11015" max="11015" width="12.7109375" style="1" customWidth="1"/>
    <col min="11016" max="11021" width="12.5703125" style="1" customWidth="1"/>
    <col min="11022" max="11262" width="11.42578125" style="1"/>
    <col min="11263" max="11263" width="11.28515625" style="1" customWidth="1"/>
    <col min="11264" max="11264" width="32.140625" style="1" customWidth="1"/>
    <col min="11265" max="11270" width="11.42578125" style="1" customWidth="1"/>
    <col min="11271" max="11271" width="12.7109375" style="1" customWidth="1"/>
    <col min="11272" max="11277" width="12.5703125" style="1" customWidth="1"/>
    <col min="11278" max="11518" width="11.42578125" style="1"/>
    <col min="11519" max="11519" width="11.28515625" style="1" customWidth="1"/>
    <col min="11520" max="11520" width="32.140625" style="1" customWidth="1"/>
    <col min="11521" max="11526" width="11.42578125" style="1" customWidth="1"/>
    <col min="11527" max="11527" width="12.7109375" style="1" customWidth="1"/>
    <col min="11528" max="11533" width="12.5703125" style="1" customWidth="1"/>
    <col min="11534" max="11774" width="11.42578125" style="1"/>
    <col min="11775" max="11775" width="11.28515625" style="1" customWidth="1"/>
    <col min="11776" max="11776" width="32.140625" style="1" customWidth="1"/>
    <col min="11777" max="11782" width="11.42578125" style="1" customWidth="1"/>
    <col min="11783" max="11783" width="12.7109375" style="1" customWidth="1"/>
    <col min="11784" max="11789" width="12.5703125" style="1" customWidth="1"/>
    <col min="11790" max="12030" width="11.42578125" style="1"/>
    <col min="12031" max="12031" width="11.28515625" style="1" customWidth="1"/>
    <col min="12032" max="12032" width="32.140625" style="1" customWidth="1"/>
    <col min="12033" max="12038" width="11.42578125" style="1" customWidth="1"/>
    <col min="12039" max="12039" width="12.7109375" style="1" customWidth="1"/>
    <col min="12040" max="12045" width="12.5703125" style="1" customWidth="1"/>
    <col min="12046" max="12286" width="11.42578125" style="1"/>
    <col min="12287" max="12287" width="11.28515625" style="1" customWidth="1"/>
    <col min="12288" max="12288" width="32.140625" style="1" customWidth="1"/>
    <col min="12289" max="12294" width="11.42578125" style="1" customWidth="1"/>
    <col min="12295" max="12295" width="12.7109375" style="1" customWidth="1"/>
    <col min="12296" max="12301" width="12.5703125" style="1" customWidth="1"/>
    <col min="12302" max="12542" width="11.42578125" style="1"/>
    <col min="12543" max="12543" width="11.28515625" style="1" customWidth="1"/>
    <col min="12544" max="12544" width="32.140625" style="1" customWidth="1"/>
    <col min="12545" max="12550" width="11.42578125" style="1" customWidth="1"/>
    <col min="12551" max="12551" width="12.7109375" style="1" customWidth="1"/>
    <col min="12552" max="12557" width="12.5703125" style="1" customWidth="1"/>
    <col min="12558" max="12798" width="11.42578125" style="1"/>
    <col min="12799" max="12799" width="11.28515625" style="1" customWidth="1"/>
    <col min="12800" max="12800" width="32.140625" style="1" customWidth="1"/>
    <col min="12801" max="12806" width="11.42578125" style="1" customWidth="1"/>
    <col min="12807" max="12807" width="12.7109375" style="1" customWidth="1"/>
    <col min="12808" max="12813" width="12.5703125" style="1" customWidth="1"/>
    <col min="12814" max="13054" width="11.42578125" style="1"/>
    <col min="13055" max="13055" width="11.28515625" style="1" customWidth="1"/>
    <col min="13056" max="13056" width="32.140625" style="1" customWidth="1"/>
    <col min="13057" max="13062" width="11.42578125" style="1" customWidth="1"/>
    <col min="13063" max="13063" width="12.7109375" style="1" customWidth="1"/>
    <col min="13064" max="13069" width="12.5703125" style="1" customWidth="1"/>
    <col min="13070" max="13310" width="11.42578125" style="1"/>
    <col min="13311" max="13311" width="11.28515625" style="1" customWidth="1"/>
    <col min="13312" max="13312" width="32.140625" style="1" customWidth="1"/>
    <col min="13313" max="13318" width="11.42578125" style="1" customWidth="1"/>
    <col min="13319" max="13319" width="12.7109375" style="1" customWidth="1"/>
    <col min="13320" max="13325" width="12.5703125" style="1" customWidth="1"/>
    <col min="13326" max="13566" width="11.42578125" style="1"/>
    <col min="13567" max="13567" width="11.28515625" style="1" customWidth="1"/>
    <col min="13568" max="13568" width="32.140625" style="1" customWidth="1"/>
    <col min="13569" max="13574" width="11.42578125" style="1" customWidth="1"/>
    <col min="13575" max="13575" width="12.7109375" style="1" customWidth="1"/>
    <col min="13576" max="13581" width="12.5703125" style="1" customWidth="1"/>
    <col min="13582" max="13822" width="11.42578125" style="1"/>
    <col min="13823" max="13823" width="11.28515625" style="1" customWidth="1"/>
    <col min="13824" max="13824" width="32.140625" style="1" customWidth="1"/>
    <col min="13825" max="13830" width="11.42578125" style="1" customWidth="1"/>
    <col min="13831" max="13831" width="12.7109375" style="1" customWidth="1"/>
    <col min="13832" max="13837" width="12.5703125" style="1" customWidth="1"/>
    <col min="13838" max="14078" width="11.42578125" style="1"/>
    <col min="14079" max="14079" width="11.28515625" style="1" customWidth="1"/>
    <col min="14080" max="14080" width="32.140625" style="1" customWidth="1"/>
    <col min="14081" max="14086" width="11.42578125" style="1" customWidth="1"/>
    <col min="14087" max="14087" width="12.7109375" style="1" customWidth="1"/>
    <col min="14088" max="14093" width="12.5703125" style="1" customWidth="1"/>
    <col min="14094" max="14334" width="11.42578125" style="1"/>
    <col min="14335" max="14335" width="11.28515625" style="1" customWidth="1"/>
    <col min="14336" max="14336" width="32.140625" style="1" customWidth="1"/>
    <col min="14337" max="14342" width="11.42578125" style="1" customWidth="1"/>
    <col min="14343" max="14343" width="12.7109375" style="1" customWidth="1"/>
    <col min="14344" max="14349" width="12.5703125" style="1" customWidth="1"/>
    <col min="14350" max="14590" width="11.42578125" style="1"/>
    <col min="14591" max="14591" width="11.28515625" style="1" customWidth="1"/>
    <col min="14592" max="14592" width="32.140625" style="1" customWidth="1"/>
    <col min="14593" max="14598" width="11.42578125" style="1" customWidth="1"/>
    <col min="14599" max="14599" width="12.7109375" style="1" customWidth="1"/>
    <col min="14600" max="14605" width="12.5703125" style="1" customWidth="1"/>
    <col min="14606" max="14846" width="11.42578125" style="1"/>
    <col min="14847" max="14847" width="11.28515625" style="1" customWidth="1"/>
    <col min="14848" max="14848" width="32.140625" style="1" customWidth="1"/>
    <col min="14849" max="14854" width="11.42578125" style="1" customWidth="1"/>
    <col min="14855" max="14855" width="12.7109375" style="1" customWidth="1"/>
    <col min="14856" max="14861" width="12.5703125" style="1" customWidth="1"/>
    <col min="14862" max="15102" width="11.42578125" style="1"/>
    <col min="15103" max="15103" width="11.28515625" style="1" customWidth="1"/>
    <col min="15104" max="15104" width="32.140625" style="1" customWidth="1"/>
    <col min="15105" max="15110" width="11.42578125" style="1" customWidth="1"/>
    <col min="15111" max="15111" width="12.7109375" style="1" customWidth="1"/>
    <col min="15112" max="15117" width="12.5703125" style="1" customWidth="1"/>
    <col min="15118" max="15358" width="11.42578125" style="1"/>
    <col min="15359" max="15359" width="11.28515625" style="1" customWidth="1"/>
    <col min="15360" max="15360" width="32.140625" style="1" customWidth="1"/>
    <col min="15361" max="15366" width="11.42578125" style="1" customWidth="1"/>
    <col min="15367" max="15367" width="12.7109375" style="1" customWidth="1"/>
    <col min="15368" max="15373" width="12.5703125" style="1" customWidth="1"/>
    <col min="15374" max="15614" width="11.42578125" style="1"/>
    <col min="15615" max="15615" width="11.28515625" style="1" customWidth="1"/>
    <col min="15616" max="15616" width="32.140625" style="1" customWidth="1"/>
    <col min="15617" max="15622" width="11.42578125" style="1" customWidth="1"/>
    <col min="15623" max="15623" width="12.7109375" style="1" customWidth="1"/>
    <col min="15624" max="15629" width="12.5703125" style="1" customWidth="1"/>
    <col min="15630" max="15870" width="11.42578125" style="1"/>
    <col min="15871" max="15871" width="11.28515625" style="1" customWidth="1"/>
    <col min="15872" max="15872" width="32.140625" style="1" customWidth="1"/>
    <col min="15873" max="15878" width="11.42578125" style="1" customWidth="1"/>
    <col min="15879" max="15879" width="12.7109375" style="1" customWidth="1"/>
    <col min="15880" max="15885" width="12.5703125" style="1" customWidth="1"/>
    <col min="15886" max="16126" width="11.42578125" style="1"/>
    <col min="16127" max="16127" width="11.28515625" style="1" customWidth="1"/>
    <col min="16128" max="16128" width="32.140625" style="1" customWidth="1"/>
    <col min="16129" max="16134" width="11.42578125" style="1" customWidth="1"/>
    <col min="16135" max="16135" width="12.7109375" style="1" customWidth="1"/>
    <col min="16136" max="16141" width="12.5703125" style="1" customWidth="1"/>
    <col min="16142" max="16384" width="11.42578125" style="1"/>
  </cols>
  <sheetData>
    <row r="1" spans="1:8" ht="15" x14ac:dyDescent="0.2">
      <c r="A1" s="30" t="s">
        <v>49</v>
      </c>
    </row>
    <row r="2" spans="1:8" ht="15" x14ac:dyDescent="0.2">
      <c r="A2" s="30" t="s">
        <v>87</v>
      </c>
    </row>
    <row r="4" spans="1:8" x14ac:dyDescent="0.2">
      <c r="A4" s="29" t="s">
        <v>48</v>
      </c>
      <c r="H4" s="28"/>
    </row>
    <row r="6" spans="1:8" x14ac:dyDescent="0.2">
      <c r="A6" s="27" t="s">
        <v>47</v>
      </c>
      <c r="B6" s="3"/>
      <c r="C6" s="3"/>
      <c r="D6" s="3"/>
      <c r="E6" s="3"/>
      <c r="F6" s="3"/>
    </row>
    <row r="7" spans="1:8" x14ac:dyDescent="0.2">
      <c r="A7" s="27"/>
      <c r="B7" s="3"/>
      <c r="C7" s="3"/>
      <c r="D7" s="3"/>
      <c r="E7" s="3"/>
      <c r="F7" s="3"/>
    </row>
    <row r="8" spans="1:8" x14ac:dyDescent="0.2">
      <c r="A8" s="17" t="s">
        <v>55</v>
      </c>
      <c r="B8" s="3"/>
      <c r="C8" s="3"/>
      <c r="D8" s="3"/>
      <c r="E8" s="3"/>
      <c r="F8" s="3"/>
    </row>
    <row r="9" spans="1:8" ht="13.5" thickBot="1" x14ac:dyDescent="0.25">
      <c r="A9" s="3" t="s">
        <v>13</v>
      </c>
      <c r="B9" s="3"/>
      <c r="C9" s="3"/>
      <c r="D9" s="3"/>
      <c r="E9" s="3"/>
      <c r="F9" s="3"/>
    </row>
    <row r="10" spans="1:8" ht="13.5" thickBot="1" x14ac:dyDescent="0.25">
      <c r="A10" s="16"/>
      <c r="B10" s="16"/>
      <c r="C10" s="15" t="s">
        <v>85</v>
      </c>
      <c r="D10" s="15" t="s">
        <v>79</v>
      </c>
      <c r="E10" s="15" t="s">
        <v>84</v>
      </c>
      <c r="F10" s="15" t="s">
        <v>86</v>
      </c>
    </row>
    <row r="11" spans="1:8" x14ac:dyDescent="0.2">
      <c r="A11" s="47" t="s">
        <v>12</v>
      </c>
      <c r="B11" s="11" t="s">
        <v>30</v>
      </c>
      <c r="C11" s="9">
        <v>4</v>
      </c>
      <c r="D11" s="9">
        <v>7</v>
      </c>
      <c r="E11" s="9">
        <v>14</v>
      </c>
      <c r="F11" s="9">
        <v>138</v>
      </c>
    </row>
    <row r="12" spans="1:8" x14ac:dyDescent="0.2">
      <c r="A12" s="47"/>
      <c r="B12" s="11" t="s">
        <v>8</v>
      </c>
      <c r="C12" s="9">
        <v>1839</v>
      </c>
      <c r="D12" s="9">
        <v>4049</v>
      </c>
      <c r="E12" s="9">
        <v>5694</v>
      </c>
      <c r="F12" s="9">
        <v>7478</v>
      </c>
    </row>
    <row r="13" spans="1:8" x14ac:dyDescent="0.2">
      <c r="A13" s="47"/>
      <c r="B13" s="11" t="s">
        <v>27</v>
      </c>
      <c r="C13" s="9"/>
      <c r="D13" s="9"/>
      <c r="E13" s="9">
        <v>1</v>
      </c>
      <c r="F13" s="9">
        <v>1</v>
      </c>
    </row>
    <row r="14" spans="1:8" x14ac:dyDescent="0.2">
      <c r="A14" s="47"/>
      <c r="B14" s="11" t="s">
        <v>26</v>
      </c>
      <c r="C14" s="9">
        <v>3</v>
      </c>
      <c r="D14" s="9">
        <v>3</v>
      </c>
      <c r="E14" s="9">
        <v>3</v>
      </c>
      <c r="F14" s="9">
        <v>3</v>
      </c>
    </row>
    <row r="15" spans="1:8" x14ac:dyDescent="0.2">
      <c r="A15" s="47"/>
      <c r="B15" s="11" t="s">
        <v>25</v>
      </c>
      <c r="C15" s="9"/>
      <c r="D15" s="9"/>
      <c r="E15" s="9"/>
      <c r="F15" s="9"/>
    </row>
    <row r="16" spans="1:8" x14ac:dyDescent="0.2">
      <c r="A16" s="47"/>
      <c r="B16" s="11" t="s">
        <v>81</v>
      </c>
      <c r="C16" s="9"/>
      <c r="D16" s="9">
        <v>1</v>
      </c>
      <c r="E16" s="9">
        <v>1</v>
      </c>
      <c r="F16" s="9">
        <v>1</v>
      </c>
    </row>
    <row r="17" spans="1:6" x14ac:dyDescent="0.2">
      <c r="A17" s="47"/>
      <c r="B17" s="11" t="s">
        <v>24</v>
      </c>
      <c r="C17" s="9"/>
      <c r="D17" s="9">
        <v>2</v>
      </c>
      <c r="E17" s="9">
        <v>5</v>
      </c>
      <c r="F17" s="9">
        <v>6</v>
      </c>
    </row>
    <row r="18" spans="1:6" x14ac:dyDescent="0.2">
      <c r="A18" s="47"/>
      <c r="B18" s="11" t="s">
        <v>80</v>
      </c>
      <c r="C18" s="9">
        <v>652</v>
      </c>
      <c r="D18" s="9">
        <v>7350</v>
      </c>
      <c r="E18" s="9">
        <v>12834</v>
      </c>
      <c r="F18" s="9">
        <v>19391</v>
      </c>
    </row>
    <row r="19" spans="1:6" x14ac:dyDescent="0.2">
      <c r="A19" s="47"/>
      <c r="B19" s="11" t="s">
        <v>6</v>
      </c>
      <c r="C19" s="9">
        <v>2938</v>
      </c>
      <c r="D19" s="9">
        <v>4609</v>
      </c>
      <c r="E19" s="9">
        <v>5619</v>
      </c>
      <c r="F19" s="9">
        <v>6637</v>
      </c>
    </row>
    <row r="20" spans="1:6" x14ac:dyDescent="0.2">
      <c r="A20" s="47"/>
      <c r="B20" s="11" t="s">
        <v>5</v>
      </c>
      <c r="C20" s="9">
        <v>7623</v>
      </c>
      <c r="D20" s="9">
        <v>8501</v>
      </c>
      <c r="E20" s="9">
        <v>8531</v>
      </c>
      <c r="F20" s="9">
        <v>8564</v>
      </c>
    </row>
    <row r="21" spans="1:6" x14ac:dyDescent="0.2">
      <c r="A21" s="47"/>
      <c r="B21" s="11" t="s">
        <v>7</v>
      </c>
      <c r="C21" s="9">
        <v>791</v>
      </c>
      <c r="D21" s="9">
        <v>1378</v>
      </c>
      <c r="E21" s="9">
        <v>1742</v>
      </c>
      <c r="F21" s="9">
        <v>2072</v>
      </c>
    </row>
    <row r="22" spans="1:6" x14ac:dyDescent="0.2">
      <c r="A22" s="47"/>
      <c r="B22" s="11" t="s">
        <v>29</v>
      </c>
      <c r="C22" s="9">
        <v>1</v>
      </c>
      <c r="D22" s="9">
        <v>2</v>
      </c>
      <c r="E22" s="9">
        <v>4</v>
      </c>
      <c r="F22" s="9">
        <v>10</v>
      </c>
    </row>
    <row r="23" spans="1:6" x14ac:dyDescent="0.2">
      <c r="A23" s="47"/>
      <c r="B23" s="11" t="s">
        <v>4</v>
      </c>
      <c r="C23" s="9"/>
      <c r="D23" s="9"/>
      <c r="E23" s="9"/>
      <c r="F23" s="9"/>
    </row>
    <row r="24" spans="1:6" ht="13.5" thickBot="1" x14ac:dyDescent="0.25">
      <c r="A24" s="48"/>
      <c r="B24" s="6" t="s">
        <v>1</v>
      </c>
      <c r="C24" s="5">
        <f>SUM(C11:C23)</f>
        <v>13851</v>
      </c>
      <c r="D24" s="5">
        <f>SUM(D11:D23)</f>
        <v>25902</v>
      </c>
      <c r="E24" s="5">
        <f>SUM(E11:E23)</f>
        <v>34448</v>
      </c>
      <c r="F24" s="5">
        <f>SUM(F11:F23)</f>
        <v>44301</v>
      </c>
    </row>
    <row r="25" spans="1:6" ht="13.5" thickTop="1" x14ac:dyDescent="0.2">
      <c r="A25" s="47" t="s">
        <v>10</v>
      </c>
      <c r="B25" s="11" t="s">
        <v>28</v>
      </c>
      <c r="C25" s="9">
        <v>0</v>
      </c>
      <c r="D25" s="9">
        <v>2</v>
      </c>
      <c r="E25" s="46">
        <v>2</v>
      </c>
      <c r="F25" s="46">
        <v>2</v>
      </c>
    </row>
    <row r="26" spans="1:6" x14ac:dyDescent="0.2">
      <c r="A26" s="47"/>
      <c r="B26" s="11" t="s">
        <v>8</v>
      </c>
      <c r="C26" s="9">
        <v>808</v>
      </c>
      <c r="D26" s="9">
        <v>4283</v>
      </c>
      <c r="E26" s="9">
        <v>5659</v>
      </c>
      <c r="F26" s="9">
        <v>6992</v>
      </c>
    </row>
    <row r="27" spans="1:6" x14ac:dyDescent="0.2">
      <c r="A27" s="47"/>
      <c r="B27" s="11" t="s">
        <v>27</v>
      </c>
      <c r="C27" s="9"/>
      <c r="D27" s="9"/>
      <c r="E27" s="9">
        <v>1</v>
      </c>
      <c r="F27" s="9">
        <v>1</v>
      </c>
    </row>
    <row r="28" spans="1:6" x14ac:dyDescent="0.2">
      <c r="A28" s="47"/>
      <c r="B28" s="11" t="s">
        <v>26</v>
      </c>
      <c r="C28" s="9">
        <v>2</v>
      </c>
      <c r="D28" s="9">
        <v>3</v>
      </c>
      <c r="E28" s="9">
        <v>3</v>
      </c>
      <c r="F28" s="9">
        <v>3</v>
      </c>
    </row>
    <row r="29" spans="1:6" x14ac:dyDescent="0.2">
      <c r="A29" s="47"/>
      <c r="B29" s="11" t="s">
        <v>25</v>
      </c>
      <c r="C29" s="9"/>
      <c r="D29" s="9"/>
      <c r="E29" s="9"/>
      <c r="F29" s="9"/>
    </row>
    <row r="30" spans="1:6" x14ac:dyDescent="0.2">
      <c r="A30" s="47"/>
      <c r="B30" s="11" t="s">
        <v>81</v>
      </c>
      <c r="C30" s="9"/>
      <c r="D30" s="9"/>
      <c r="E30" s="9"/>
      <c r="F30" s="9"/>
    </row>
    <row r="31" spans="1:6" x14ac:dyDescent="0.2">
      <c r="A31" s="47"/>
      <c r="B31" s="11" t="s">
        <v>24</v>
      </c>
      <c r="C31" s="9"/>
      <c r="D31" s="9"/>
      <c r="E31" s="9">
        <v>2</v>
      </c>
      <c r="F31" s="9">
        <v>2</v>
      </c>
    </row>
    <row r="32" spans="1:6" x14ac:dyDescent="0.2">
      <c r="A32" s="47"/>
      <c r="B32" s="11" t="s">
        <v>80</v>
      </c>
      <c r="C32" s="9">
        <v>314</v>
      </c>
      <c r="D32" s="9">
        <v>5138</v>
      </c>
      <c r="E32" s="9">
        <v>7547</v>
      </c>
      <c r="F32" s="9">
        <v>10238</v>
      </c>
    </row>
    <row r="33" spans="1:8" x14ac:dyDescent="0.2">
      <c r="A33" s="47"/>
      <c r="B33" s="11" t="s">
        <v>6</v>
      </c>
      <c r="C33" s="9">
        <v>4596</v>
      </c>
      <c r="D33" s="9">
        <v>8715</v>
      </c>
      <c r="E33" s="9">
        <v>9715</v>
      </c>
      <c r="F33" s="9">
        <v>11235</v>
      </c>
    </row>
    <row r="34" spans="1:8" x14ac:dyDescent="0.2">
      <c r="A34" s="47"/>
      <c r="B34" s="11" t="s">
        <v>5</v>
      </c>
      <c r="C34" s="9">
        <v>4125</v>
      </c>
      <c r="D34" s="9">
        <v>6648</v>
      </c>
      <c r="E34" s="9">
        <v>6847</v>
      </c>
      <c r="F34" s="9">
        <v>6970</v>
      </c>
    </row>
    <row r="35" spans="1:8" x14ac:dyDescent="0.2">
      <c r="A35" s="47"/>
      <c r="B35" s="11" t="s">
        <v>7</v>
      </c>
      <c r="C35" s="9">
        <v>307</v>
      </c>
      <c r="D35" s="9">
        <v>990</v>
      </c>
      <c r="E35" s="9">
        <v>1324</v>
      </c>
      <c r="F35" s="9">
        <v>1859</v>
      </c>
    </row>
    <row r="36" spans="1:8" x14ac:dyDescent="0.2">
      <c r="A36" s="47"/>
      <c r="B36" s="11" t="s">
        <v>29</v>
      </c>
      <c r="C36" s="9">
        <v>1</v>
      </c>
      <c r="D36" s="9">
        <v>6</v>
      </c>
      <c r="E36" s="9">
        <v>7</v>
      </c>
      <c r="F36" s="9">
        <v>7</v>
      </c>
    </row>
    <row r="37" spans="1:8" x14ac:dyDescent="0.2">
      <c r="A37" s="47"/>
      <c r="B37" s="11" t="s">
        <v>4</v>
      </c>
      <c r="C37" s="9"/>
      <c r="D37" s="9"/>
      <c r="E37" s="9"/>
      <c r="F37" s="9"/>
    </row>
    <row r="38" spans="1:8" ht="13.5" thickBot="1" x14ac:dyDescent="0.25">
      <c r="A38" s="48"/>
      <c r="B38" s="6" t="s">
        <v>1</v>
      </c>
      <c r="C38" s="5">
        <f>SUM(C25:C37)</f>
        <v>10153</v>
      </c>
      <c r="D38" s="5">
        <f>SUM(D25:D37)</f>
        <v>25785</v>
      </c>
      <c r="E38" s="5">
        <f>SUM(E25:E37)</f>
        <v>31107</v>
      </c>
      <c r="F38" s="5">
        <f>SUM(F25:F37)</f>
        <v>37309</v>
      </c>
    </row>
    <row r="39" spans="1:8" ht="14.25" thickTop="1" x14ac:dyDescent="0.25">
      <c r="A39" s="34" t="s">
        <v>0</v>
      </c>
      <c r="C39" s="37"/>
      <c r="D39" s="9"/>
      <c r="E39" s="9"/>
      <c r="F39" s="9"/>
    </row>
    <row r="40" spans="1:8" ht="13.5" x14ac:dyDescent="0.25">
      <c r="A40" s="35" t="s">
        <v>54</v>
      </c>
      <c r="C40" s="37"/>
      <c r="D40" s="3"/>
      <c r="E40" s="3"/>
      <c r="F40" s="3"/>
    </row>
    <row r="41" spans="1:8" ht="13.5" x14ac:dyDescent="0.2">
      <c r="A41" s="36" t="s">
        <v>57</v>
      </c>
      <c r="B41" s="20"/>
      <c r="C41" s="3"/>
      <c r="D41" s="3"/>
      <c r="E41" s="3"/>
      <c r="F41" s="3"/>
    </row>
    <row r="42" spans="1:8" ht="13.5" x14ac:dyDescent="0.2">
      <c r="A42" s="45" t="s">
        <v>82</v>
      </c>
      <c r="B42" s="20"/>
      <c r="C42" s="3"/>
      <c r="D42" s="3"/>
      <c r="E42" s="3"/>
      <c r="F42" s="3"/>
    </row>
    <row r="43" spans="1:8" ht="13.5" x14ac:dyDescent="0.2">
      <c r="A43" s="36" t="s">
        <v>83</v>
      </c>
      <c r="B43" s="20"/>
      <c r="C43" s="3"/>
      <c r="D43" s="3"/>
      <c r="E43" s="3"/>
      <c r="F43" s="3"/>
    </row>
    <row r="44" spans="1:8" ht="13.5" x14ac:dyDescent="0.2">
      <c r="A44" s="36"/>
      <c r="B44" s="20"/>
      <c r="C44" s="3"/>
      <c r="D44" s="3"/>
      <c r="E44" s="3"/>
      <c r="F44" s="3"/>
    </row>
    <row r="45" spans="1:8" ht="13.5" x14ac:dyDescent="0.2">
      <c r="A45" s="36"/>
      <c r="B45" s="20"/>
      <c r="C45" s="3"/>
      <c r="D45" s="3"/>
      <c r="E45" s="3"/>
      <c r="F45" s="3"/>
    </row>
    <row r="46" spans="1:8" x14ac:dyDescent="0.2">
      <c r="A46" s="27"/>
      <c r="B46" s="3"/>
      <c r="C46" s="3"/>
      <c r="D46" s="3"/>
      <c r="E46" s="3"/>
      <c r="F46" s="3"/>
    </row>
    <row r="47" spans="1:8" x14ac:dyDescent="0.2">
      <c r="A47" s="17" t="s">
        <v>55</v>
      </c>
      <c r="B47" s="3"/>
      <c r="C47" s="3"/>
      <c r="D47" s="3"/>
      <c r="E47" s="3"/>
      <c r="F47" s="3"/>
      <c r="H47" s="31"/>
    </row>
    <row r="48" spans="1:8" ht="13.5" thickBot="1" x14ac:dyDescent="0.25">
      <c r="A48" s="3" t="s">
        <v>13</v>
      </c>
      <c r="B48" s="3"/>
      <c r="C48" s="3"/>
      <c r="D48" s="3"/>
      <c r="E48" s="3"/>
      <c r="F48" s="3"/>
      <c r="H48" s="31"/>
    </row>
    <row r="49" spans="1:12" ht="13.5" thickBot="1" x14ac:dyDescent="0.25">
      <c r="A49" s="16"/>
      <c r="B49" s="16"/>
      <c r="C49" s="15" t="s">
        <v>58</v>
      </c>
      <c r="D49" s="15">
        <v>2014</v>
      </c>
      <c r="E49" s="15">
        <v>2015</v>
      </c>
      <c r="F49" s="15">
        <v>2016</v>
      </c>
      <c r="G49" s="15">
        <v>2017</v>
      </c>
      <c r="H49" s="15">
        <v>2018</v>
      </c>
      <c r="I49" s="15">
        <v>2019</v>
      </c>
      <c r="J49" s="15">
        <v>2020</v>
      </c>
      <c r="K49" s="15">
        <v>2021</v>
      </c>
      <c r="L49" s="15">
        <v>2022</v>
      </c>
    </row>
    <row r="50" spans="1:12" x14ac:dyDescent="0.2">
      <c r="A50" s="47" t="s">
        <v>12</v>
      </c>
      <c r="B50" s="11" t="s">
        <v>30</v>
      </c>
      <c r="C50" s="9">
        <v>4</v>
      </c>
      <c r="D50" s="9">
        <v>3</v>
      </c>
      <c r="E50" s="9">
        <v>4</v>
      </c>
      <c r="F50" s="9">
        <v>12</v>
      </c>
      <c r="G50" s="9">
        <v>1</v>
      </c>
      <c r="H50" s="9">
        <v>0</v>
      </c>
      <c r="I50" s="9">
        <v>2</v>
      </c>
      <c r="J50" s="32">
        <v>27</v>
      </c>
      <c r="K50" s="38">
        <v>2</v>
      </c>
      <c r="L50" s="9">
        <v>7</v>
      </c>
    </row>
    <row r="51" spans="1:12" x14ac:dyDescent="0.2">
      <c r="A51" s="47"/>
      <c r="B51" s="11" t="s">
        <v>8</v>
      </c>
      <c r="C51" s="9">
        <v>9063</v>
      </c>
      <c r="D51" s="9">
        <v>5791</v>
      </c>
      <c r="E51" s="9">
        <v>5224</v>
      </c>
      <c r="F51" s="9">
        <v>387</v>
      </c>
      <c r="G51" s="9">
        <v>538</v>
      </c>
      <c r="H51" s="9">
        <v>1550</v>
      </c>
      <c r="I51" s="9">
        <v>14074</v>
      </c>
      <c r="J51" s="32">
        <v>16494</v>
      </c>
      <c r="K51" s="38">
        <v>4583</v>
      </c>
      <c r="L51" s="9">
        <v>4695</v>
      </c>
    </row>
    <row r="52" spans="1:12" x14ac:dyDescent="0.2">
      <c r="A52" s="47"/>
      <c r="B52" s="11" t="s">
        <v>27</v>
      </c>
      <c r="C52" s="9">
        <v>431</v>
      </c>
      <c r="D52" s="9">
        <v>276</v>
      </c>
      <c r="E52" s="9">
        <v>140</v>
      </c>
      <c r="F52" s="9">
        <v>65</v>
      </c>
      <c r="G52" s="9">
        <v>27</v>
      </c>
      <c r="H52" s="9">
        <v>15</v>
      </c>
      <c r="I52" s="9">
        <v>19</v>
      </c>
      <c r="J52" s="32">
        <v>63</v>
      </c>
      <c r="K52" s="38">
        <v>5</v>
      </c>
      <c r="L52" s="9">
        <v>1</v>
      </c>
    </row>
    <row r="53" spans="1:12" x14ac:dyDescent="0.2">
      <c r="A53" s="47"/>
      <c r="B53" s="11" t="s">
        <v>26</v>
      </c>
      <c r="C53" s="9">
        <v>143</v>
      </c>
      <c r="D53" s="9">
        <v>123</v>
      </c>
      <c r="E53" s="9">
        <v>127</v>
      </c>
      <c r="F53" s="9">
        <v>108</v>
      </c>
      <c r="G53" s="9">
        <v>91</v>
      </c>
      <c r="H53" s="9">
        <v>52</v>
      </c>
      <c r="I53" s="9">
        <v>38</v>
      </c>
      <c r="J53" s="32">
        <v>90</v>
      </c>
      <c r="K53" s="38">
        <v>1</v>
      </c>
      <c r="L53" s="9"/>
    </row>
    <row r="54" spans="1:12" x14ac:dyDescent="0.2">
      <c r="A54" s="47"/>
      <c r="B54" s="11" t="s">
        <v>25</v>
      </c>
      <c r="C54" s="9">
        <v>7</v>
      </c>
      <c r="D54" s="9">
        <v>1</v>
      </c>
      <c r="E54" s="9">
        <v>2</v>
      </c>
      <c r="F54" s="9">
        <v>0</v>
      </c>
      <c r="G54" s="9">
        <v>0</v>
      </c>
      <c r="H54" s="9">
        <v>0</v>
      </c>
      <c r="I54" s="9">
        <v>1</v>
      </c>
      <c r="J54" s="32">
        <v>1</v>
      </c>
      <c r="K54" s="38">
        <v>0</v>
      </c>
      <c r="L54" s="9"/>
    </row>
    <row r="55" spans="1:12" x14ac:dyDescent="0.2">
      <c r="A55" s="47"/>
      <c r="B55" s="11" t="s">
        <v>24</v>
      </c>
      <c r="C55" s="9">
        <v>234</v>
      </c>
      <c r="D55" s="9">
        <v>209</v>
      </c>
      <c r="E55" s="9">
        <v>88</v>
      </c>
      <c r="F55" s="9">
        <v>5</v>
      </c>
      <c r="G55" s="9">
        <v>6</v>
      </c>
      <c r="H55" s="9">
        <v>3</v>
      </c>
      <c r="I55" s="9">
        <v>12</v>
      </c>
      <c r="J55" s="32">
        <v>15</v>
      </c>
      <c r="K55" s="38">
        <v>6</v>
      </c>
      <c r="L55" s="9"/>
    </row>
    <row r="56" spans="1:12" x14ac:dyDescent="0.2">
      <c r="A56" s="47"/>
      <c r="B56" s="11" t="s">
        <v>6</v>
      </c>
      <c r="C56" s="9">
        <v>12035</v>
      </c>
      <c r="D56" s="9">
        <v>6710</v>
      </c>
      <c r="E56" s="9">
        <v>10434</v>
      </c>
      <c r="F56" s="9">
        <v>4934</v>
      </c>
      <c r="G56" s="9">
        <v>7749</v>
      </c>
      <c r="H56" s="9">
        <v>43846</v>
      </c>
      <c r="I56" s="9">
        <v>61253</v>
      </c>
      <c r="J56" s="32">
        <v>43535</v>
      </c>
      <c r="K56" s="38">
        <v>10792</v>
      </c>
      <c r="L56" s="9">
        <v>10439</v>
      </c>
    </row>
    <row r="57" spans="1:12" x14ac:dyDescent="0.2">
      <c r="A57" s="47"/>
      <c r="B57" s="11" t="s">
        <v>5</v>
      </c>
      <c r="C57" s="9">
        <v>8503</v>
      </c>
      <c r="D57" s="9">
        <v>9910</v>
      </c>
      <c r="E57" s="9">
        <v>15814</v>
      </c>
      <c r="F57" s="9">
        <v>26936</v>
      </c>
      <c r="G57" s="9">
        <v>61290</v>
      </c>
      <c r="H57" s="9">
        <v>88165</v>
      </c>
      <c r="I57" s="9">
        <v>71607</v>
      </c>
      <c r="J57" s="32">
        <v>86621</v>
      </c>
      <c r="K57" s="38">
        <v>24598</v>
      </c>
      <c r="L57" s="9">
        <v>18024</v>
      </c>
    </row>
    <row r="58" spans="1:12" x14ac:dyDescent="0.2">
      <c r="A58" s="47"/>
      <c r="B58" s="11" t="s">
        <v>7</v>
      </c>
      <c r="C58" s="9">
        <v>3549</v>
      </c>
      <c r="D58" s="9">
        <v>2629</v>
      </c>
      <c r="E58" s="9">
        <v>4152</v>
      </c>
      <c r="F58" s="9">
        <v>614</v>
      </c>
      <c r="G58" s="9">
        <v>525</v>
      </c>
      <c r="H58" s="9">
        <v>1632</v>
      </c>
      <c r="I58" s="9">
        <v>11037</v>
      </c>
      <c r="J58" s="32">
        <v>13258</v>
      </c>
      <c r="K58" s="38">
        <v>2371</v>
      </c>
      <c r="L58" s="9">
        <v>2088</v>
      </c>
    </row>
    <row r="59" spans="1:12" x14ac:dyDescent="0.2">
      <c r="A59" s="47"/>
      <c r="B59" s="11" t="s">
        <v>29</v>
      </c>
      <c r="C59" s="9">
        <v>42</v>
      </c>
      <c r="D59" s="9">
        <v>121</v>
      </c>
      <c r="E59" s="9">
        <v>94</v>
      </c>
      <c r="F59" s="9">
        <v>1</v>
      </c>
      <c r="G59" s="9">
        <v>1</v>
      </c>
      <c r="H59" s="9">
        <v>0</v>
      </c>
      <c r="I59" s="9">
        <v>3</v>
      </c>
      <c r="J59" s="32">
        <v>3</v>
      </c>
      <c r="K59" s="38">
        <v>0</v>
      </c>
      <c r="L59" s="9">
        <v>4</v>
      </c>
    </row>
    <row r="60" spans="1:12" x14ac:dyDescent="0.2">
      <c r="A60" s="47"/>
      <c r="B60" s="11" t="s">
        <v>4</v>
      </c>
      <c r="C60" s="9">
        <v>3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32">
        <v>0</v>
      </c>
      <c r="K60" s="38">
        <v>0</v>
      </c>
      <c r="L60" s="38"/>
    </row>
    <row r="61" spans="1:12" ht="13.5" thickBot="1" x14ac:dyDescent="0.25">
      <c r="A61" s="48"/>
      <c r="B61" s="6" t="s">
        <v>1</v>
      </c>
      <c r="C61" s="5">
        <f>SUM(C50:C60)</f>
        <v>34014</v>
      </c>
      <c r="D61" s="5">
        <f t="shared" ref="D61:I61" si="0">SUM(D50:D60)</f>
        <v>25773</v>
      </c>
      <c r="E61" s="5">
        <f t="shared" si="0"/>
        <v>36079</v>
      </c>
      <c r="F61" s="5">
        <f t="shared" si="0"/>
        <v>33062</v>
      </c>
      <c r="G61" s="5">
        <f t="shared" si="0"/>
        <v>70228</v>
      </c>
      <c r="H61" s="5">
        <f t="shared" si="0"/>
        <v>135263</v>
      </c>
      <c r="I61" s="5">
        <f t="shared" si="0"/>
        <v>158046</v>
      </c>
      <c r="J61" s="5">
        <f t="shared" ref="J61:K61" si="1">SUM(J50:J60)</f>
        <v>160107</v>
      </c>
      <c r="K61" s="5">
        <f t="shared" si="1"/>
        <v>42358</v>
      </c>
      <c r="L61" s="5">
        <f t="shared" ref="L61" si="2">SUM(L50:L60)</f>
        <v>35258</v>
      </c>
    </row>
    <row r="62" spans="1:12" ht="13.5" thickTop="1" x14ac:dyDescent="0.2">
      <c r="A62" s="47" t="s">
        <v>10</v>
      </c>
      <c r="B62" s="11" t="s">
        <v>28</v>
      </c>
      <c r="C62" s="8">
        <v>3</v>
      </c>
      <c r="D62" s="8">
        <v>3</v>
      </c>
      <c r="E62" s="8">
        <v>11</v>
      </c>
      <c r="F62" s="8">
        <v>2</v>
      </c>
      <c r="G62" s="9">
        <v>0</v>
      </c>
      <c r="H62" s="9">
        <v>0</v>
      </c>
      <c r="I62" s="8">
        <v>4</v>
      </c>
      <c r="J62" s="43">
        <v>7</v>
      </c>
      <c r="K62" s="43">
        <v>7</v>
      </c>
      <c r="L62" s="9">
        <v>2</v>
      </c>
    </row>
    <row r="63" spans="1:12" x14ac:dyDescent="0.2">
      <c r="A63" s="47"/>
      <c r="B63" s="11" t="s">
        <v>8</v>
      </c>
      <c r="C63" s="8">
        <v>93</v>
      </c>
      <c r="D63" s="8">
        <v>192</v>
      </c>
      <c r="E63" s="8">
        <v>252</v>
      </c>
      <c r="F63" s="8">
        <v>194</v>
      </c>
      <c r="G63" s="9">
        <v>199</v>
      </c>
      <c r="H63" s="9">
        <v>133</v>
      </c>
      <c r="I63" s="8">
        <v>422</v>
      </c>
      <c r="J63" s="43">
        <v>377</v>
      </c>
      <c r="K63" s="43">
        <v>1110</v>
      </c>
      <c r="L63" s="9">
        <v>1016</v>
      </c>
    </row>
    <row r="64" spans="1:12" x14ac:dyDescent="0.2">
      <c r="A64" s="47"/>
      <c r="B64" s="11" t="s">
        <v>27</v>
      </c>
      <c r="C64" s="8">
        <v>52</v>
      </c>
      <c r="D64" s="8">
        <v>34</v>
      </c>
      <c r="E64" s="8">
        <v>24</v>
      </c>
      <c r="F64" s="8">
        <v>8</v>
      </c>
      <c r="G64" s="9">
        <v>6</v>
      </c>
      <c r="H64" s="9">
        <v>2</v>
      </c>
      <c r="I64" s="8">
        <v>3</v>
      </c>
      <c r="J64" s="43">
        <v>3</v>
      </c>
      <c r="K64" s="43">
        <v>2</v>
      </c>
      <c r="L64" s="9"/>
    </row>
    <row r="65" spans="1:12" x14ac:dyDescent="0.2">
      <c r="A65" s="47"/>
      <c r="B65" s="11" t="s">
        <v>26</v>
      </c>
      <c r="C65" s="8">
        <v>45</v>
      </c>
      <c r="D65" s="8">
        <v>66</v>
      </c>
      <c r="E65" s="8">
        <v>28</v>
      </c>
      <c r="F65" s="8">
        <v>22</v>
      </c>
      <c r="G65" s="9">
        <v>22</v>
      </c>
      <c r="H65" s="9">
        <v>9</v>
      </c>
      <c r="I65" s="8">
        <v>32</v>
      </c>
      <c r="J65" s="43">
        <v>7</v>
      </c>
      <c r="K65" s="43">
        <v>3</v>
      </c>
      <c r="L65" s="9">
        <v>1</v>
      </c>
    </row>
    <row r="66" spans="1:12" x14ac:dyDescent="0.2">
      <c r="A66" s="47"/>
      <c r="B66" s="11" t="s">
        <v>25</v>
      </c>
      <c r="C66" s="8">
        <v>2</v>
      </c>
      <c r="D66" s="8">
        <v>2</v>
      </c>
      <c r="E66" s="8">
        <v>0</v>
      </c>
      <c r="F66" s="8">
        <v>2</v>
      </c>
      <c r="G66" s="9">
        <v>3</v>
      </c>
      <c r="H66" s="9">
        <v>0</v>
      </c>
      <c r="I66" s="8">
        <v>1</v>
      </c>
      <c r="J66" s="43">
        <v>0</v>
      </c>
      <c r="K66" s="43">
        <v>0</v>
      </c>
      <c r="L66" s="9"/>
    </row>
    <row r="67" spans="1:12" x14ac:dyDescent="0.2">
      <c r="A67" s="47"/>
      <c r="B67" s="11" t="s">
        <v>24</v>
      </c>
      <c r="C67" s="8">
        <v>18</v>
      </c>
      <c r="D67" s="8">
        <v>5</v>
      </c>
      <c r="E67" s="8">
        <v>3</v>
      </c>
      <c r="F67" s="8">
        <v>2</v>
      </c>
      <c r="G67" s="9">
        <v>6</v>
      </c>
      <c r="H67" s="9">
        <v>2</v>
      </c>
      <c r="I67" s="8">
        <v>4</v>
      </c>
      <c r="J67" s="43">
        <v>1</v>
      </c>
      <c r="K67" s="43">
        <v>5</v>
      </c>
      <c r="L67" s="9">
        <v>3</v>
      </c>
    </row>
    <row r="68" spans="1:12" x14ac:dyDescent="0.2">
      <c r="A68" s="47"/>
      <c r="B68" s="11" t="s">
        <v>6</v>
      </c>
      <c r="C68" s="7">
        <v>2608</v>
      </c>
      <c r="D68" s="8">
        <v>3094</v>
      </c>
      <c r="E68" s="7">
        <v>4703</v>
      </c>
      <c r="F68" s="7">
        <v>6427</v>
      </c>
      <c r="G68" s="9">
        <v>9286</v>
      </c>
      <c r="H68" s="9">
        <v>21936</v>
      </c>
      <c r="I68" s="7">
        <v>33343</v>
      </c>
      <c r="J68" s="32">
        <v>13018</v>
      </c>
      <c r="K68" s="32">
        <v>18074</v>
      </c>
      <c r="L68" s="9">
        <v>28042</v>
      </c>
    </row>
    <row r="69" spans="1:12" x14ac:dyDescent="0.2">
      <c r="A69" s="47"/>
      <c r="B69" s="11" t="s">
        <v>5</v>
      </c>
      <c r="C69" s="9">
        <v>5249</v>
      </c>
      <c r="D69" s="8">
        <v>7748</v>
      </c>
      <c r="E69" s="9">
        <v>10238</v>
      </c>
      <c r="F69" s="9">
        <v>25413</v>
      </c>
      <c r="G69" s="9">
        <v>33315</v>
      </c>
      <c r="H69" s="9">
        <v>38114</v>
      </c>
      <c r="I69" s="9">
        <v>41097</v>
      </c>
      <c r="J69" s="32">
        <v>16106</v>
      </c>
      <c r="K69" s="32">
        <v>15183</v>
      </c>
      <c r="L69" s="9">
        <v>14800</v>
      </c>
    </row>
    <row r="70" spans="1:12" x14ac:dyDescent="0.2">
      <c r="A70" s="47"/>
      <c r="B70" s="11" t="s">
        <v>3</v>
      </c>
      <c r="C70" s="9">
        <v>32</v>
      </c>
      <c r="D70" s="8">
        <v>15</v>
      </c>
      <c r="E70" s="9">
        <v>33</v>
      </c>
      <c r="F70" s="9">
        <v>3</v>
      </c>
      <c r="G70" s="9">
        <v>2</v>
      </c>
      <c r="H70" s="9">
        <v>1</v>
      </c>
      <c r="I70" s="9">
        <v>2</v>
      </c>
      <c r="J70" s="43">
        <v>617</v>
      </c>
      <c r="K70" s="43">
        <v>3</v>
      </c>
      <c r="L70" s="9">
        <v>4</v>
      </c>
    </row>
    <row r="71" spans="1:12" x14ac:dyDescent="0.2">
      <c r="A71" s="47"/>
      <c r="B71" s="11" t="s">
        <v>7</v>
      </c>
      <c r="C71" s="9">
        <v>131</v>
      </c>
      <c r="D71" s="8">
        <v>110</v>
      </c>
      <c r="E71" s="9">
        <v>438</v>
      </c>
      <c r="F71" s="9">
        <v>459</v>
      </c>
      <c r="G71" s="9">
        <v>415</v>
      </c>
      <c r="H71" s="9">
        <v>370</v>
      </c>
      <c r="I71" s="9">
        <v>1902</v>
      </c>
      <c r="J71" s="43">
        <v>11</v>
      </c>
      <c r="K71" s="43">
        <v>631</v>
      </c>
      <c r="L71" s="9">
        <v>386</v>
      </c>
    </row>
    <row r="72" spans="1:12" x14ac:dyDescent="0.2">
      <c r="A72" s="47"/>
      <c r="B72" s="11" t="s">
        <v>4</v>
      </c>
      <c r="C72" s="9">
        <v>1</v>
      </c>
      <c r="D72" s="8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43">
        <v>0</v>
      </c>
      <c r="K72" s="43">
        <v>0</v>
      </c>
      <c r="L72" s="43"/>
    </row>
    <row r="73" spans="1:12" ht="13.5" thickBot="1" x14ac:dyDescent="0.25">
      <c r="A73" s="48"/>
      <c r="B73" s="6" t="s">
        <v>1</v>
      </c>
      <c r="C73" s="5">
        <f t="shared" ref="C73:H73" si="3">SUM(C62:C72)</f>
        <v>8234</v>
      </c>
      <c r="D73" s="5">
        <f t="shared" si="3"/>
        <v>11269</v>
      </c>
      <c r="E73" s="5">
        <f t="shared" si="3"/>
        <v>15730</v>
      </c>
      <c r="F73" s="5">
        <f t="shared" si="3"/>
        <v>32532</v>
      </c>
      <c r="G73" s="5">
        <f>SUM(G62:G72)</f>
        <v>43254</v>
      </c>
      <c r="H73" s="5">
        <f t="shared" si="3"/>
        <v>60567</v>
      </c>
      <c r="I73" s="5">
        <f t="shared" ref="I73:J73" si="4">SUM(I62:I72)</f>
        <v>76810</v>
      </c>
      <c r="J73" s="5">
        <f t="shared" si="4"/>
        <v>30147</v>
      </c>
      <c r="K73" s="5">
        <f t="shared" ref="K73:L73" si="5">SUM(K62:K72)</f>
        <v>35018</v>
      </c>
      <c r="L73" s="5">
        <f t="shared" si="5"/>
        <v>44254</v>
      </c>
    </row>
    <row r="74" spans="1:12" ht="14.25" thickTop="1" x14ac:dyDescent="0.25">
      <c r="A74" s="34" t="s">
        <v>0</v>
      </c>
      <c r="C74" s="3"/>
      <c r="D74" s="26"/>
      <c r="E74" s="26"/>
      <c r="F74" s="26"/>
      <c r="G74" s="44"/>
      <c r="H74" s="44"/>
      <c r="I74" s="44"/>
      <c r="J74" s="44"/>
    </row>
    <row r="75" spans="1:12" ht="13.5" x14ac:dyDescent="0.25">
      <c r="A75" s="35" t="s">
        <v>54</v>
      </c>
      <c r="F75" s="39"/>
      <c r="G75" s="19"/>
      <c r="H75" s="19"/>
      <c r="J75" s="2"/>
    </row>
    <row r="76" spans="1:12" ht="12.75" customHeight="1" x14ac:dyDescent="0.2">
      <c r="A76" s="36" t="s">
        <v>57</v>
      </c>
      <c r="B76" s="20"/>
      <c r="C76" s="20"/>
      <c r="D76" s="20"/>
      <c r="E76" s="20"/>
      <c r="G76" s="19"/>
      <c r="H76" s="19"/>
      <c r="J76" s="2"/>
    </row>
    <row r="77" spans="1:12" ht="13.5" x14ac:dyDescent="0.2">
      <c r="A77" s="36"/>
      <c r="B77" s="20"/>
      <c r="C77" s="20"/>
      <c r="D77" s="20"/>
      <c r="E77" s="20"/>
      <c r="G77" s="19"/>
      <c r="H77" s="19"/>
      <c r="J77" s="2"/>
    </row>
    <row r="78" spans="1:12" x14ac:dyDescent="0.2">
      <c r="A78" s="24"/>
      <c r="B78" s="24"/>
      <c r="C78" s="24"/>
      <c r="D78" s="24"/>
      <c r="E78" s="24"/>
      <c r="G78" s="19"/>
      <c r="H78" s="19"/>
      <c r="J78" s="2"/>
    </row>
    <row r="79" spans="1:12" x14ac:dyDescent="0.2">
      <c r="A79" s="17" t="s">
        <v>55</v>
      </c>
      <c r="B79" s="3"/>
      <c r="C79" s="3"/>
      <c r="D79" s="3"/>
      <c r="E79" s="3"/>
      <c r="F79" s="3"/>
    </row>
    <row r="80" spans="1:12" ht="13.5" thickBot="1" x14ac:dyDescent="0.25">
      <c r="A80" s="3" t="s">
        <v>13</v>
      </c>
      <c r="B80" s="3"/>
      <c r="C80" s="3"/>
      <c r="D80" s="3"/>
      <c r="E80" s="3"/>
      <c r="F80" s="3"/>
    </row>
    <row r="81" spans="1:42" ht="13.5" thickBot="1" x14ac:dyDescent="0.25">
      <c r="A81" s="16"/>
      <c r="B81" s="16"/>
      <c r="C81" s="15" t="s">
        <v>46</v>
      </c>
      <c r="D81" s="15" t="s">
        <v>45</v>
      </c>
      <c r="E81" s="15" t="s">
        <v>44</v>
      </c>
      <c r="F81" s="15" t="s">
        <v>43</v>
      </c>
      <c r="G81" s="15" t="s">
        <v>42</v>
      </c>
      <c r="H81" s="15" t="s">
        <v>41</v>
      </c>
      <c r="I81" s="15" t="s">
        <v>40</v>
      </c>
      <c r="J81" s="15" t="s">
        <v>39</v>
      </c>
      <c r="K81" s="15" t="s">
        <v>38</v>
      </c>
      <c r="L81" s="15" t="s">
        <v>37</v>
      </c>
      <c r="M81" s="15" t="s">
        <v>36</v>
      </c>
      <c r="N81" s="15" t="s">
        <v>35</v>
      </c>
      <c r="O81" s="15" t="s">
        <v>34</v>
      </c>
      <c r="P81" s="15" t="s">
        <v>33</v>
      </c>
      <c r="Q81" s="15" t="s">
        <v>32</v>
      </c>
      <c r="R81" s="15" t="s">
        <v>31</v>
      </c>
      <c r="S81" s="15" t="s">
        <v>50</v>
      </c>
      <c r="T81" s="15" t="s">
        <v>51</v>
      </c>
      <c r="U81" s="15" t="s">
        <v>52</v>
      </c>
      <c r="V81" s="15" t="s">
        <v>53</v>
      </c>
      <c r="W81" s="15" t="s">
        <v>59</v>
      </c>
      <c r="X81" s="15" t="s">
        <v>61</v>
      </c>
      <c r="Y81" s="15" t="s">
        <v>62</v>
      </c>
      <c r="Z81" s="15" t="s">
        <v>63</v>
      </c>
      <c r="AA81" s="15" t="s">
        <v>60</v>
      </c>
      <c r="AB81" s="15" t="s">
        <v>64</v>
      </c>
      <c r="AC81" s="15" t="s">
        <v>65</v>
      </c>
      <c r="AD81" s="15" t="s">
        <v>66</v>
      </c>
      <c r="AE81" s="15" t="s">
        <v>67</v>
      </c>
      <c r="AF81" s="15" t="s">
        <v>68</v>
      </c>
      <c r="AG81" s="15" t="s">
        <v>69</v>
      </c>
      <c r="AH81" s="15" t="s">
        <v>70</v>
      </c>
      <c r="AI81" s="15" t="s">
        <v>71</v>
      </c>
      <c r="AJ81" s="15" t="s">
        <v>72</v>
      </c>
      <c r="AK81" s="15" t="s">
        <v>73</v>
      </c>
      <c r="AL81" s="15" t="s">
        <v>74</v>
      </c>
      <c r="AM81" s="15" t="s">
        <v>75</v>
      </c>
      <c r="AN81" s="15" t="s">
        <v>76</v>
      </c>
      <c r="AO81" s="15" t="s">
        <v>77</v>
      </c>
      <c r="AP81" s="15" t="s">
        <v>78</v>
      </c>
    </row>
    <row r="82" spans="1:42" ht="12.75" customHeight="1" x14ac:dyDescent="0.2">
      <c r="A82" s="47" t="s">
        <v>12</v>
      </c>
      <c r="B82" s="11" t="s">
        <v>30</v>
      </c>
      <c r="C82" s="9">
        <v>1</v>
      </c>
      <c r="D82" s="9">
        <v>3</v>
      </c>
      <c r="E82" s="9">
        <v>3</v>
      </c>
      <c r="F82" s="9">
        <v>4</v>
      </c>
      <c r="G82" s="9">
        <v>2</v>
      </c>
      <c r="H82" s="9">
        <v>3</v>
      </c>
      <c r="I82" s="9">
        <v>3</v>
      </c>
      <c r="J82" s="9">
        <v>3</v>
      </c>
      <c r="K82" s="9">
        <v>0</v>
      </c>
      <c r="L82" s="9">
        <v>0</v>
      </c>
      <c r="M82" s="9">
        <v>1</v>
      </c>
      <c r="N82" s="9">
        <v>4</v>
      </c>
      <c r="O82" s="9">
        <v>3</v>
      </c>
      <c r="P82" s="9">
        <v>6</v>
      </c>
      <c r="Q82" s="9">
        <v>10</v>
      </c>
      <c r="R82" s="9">
        <v>12</v>
      </c>
      <c r="S82" s="9">
        <v>0</v>
      </c>
      <c r="T82" s="9">
        <v>0</v>
      </c>
      <c r="U82" s="9">
        <v>0</v>
      </c>
      <c r="V82" s="9">
        <v>1</v>
      </c>
      <c r="W82" s="9">
        <v>0</v>
      </c>
      <c r="X82" s="9">
        <v>0</v>
      </c>
      <c r="Y82" s="9">
        <v>0</v>
      </c>
      <c r="Z82" s="9">
        <v>0</v>
      </c>
      <c r="AA82" s="9">
        <v>1</v>
      </c>
      <c r="AB82" s="9">
        <v>1</v>
      </c>
      <c r="AC82" s="9">
        <v>1</v>
      </c>
      <c r="AD82" s="9">
        <v>2</v>
      </c>
      <c r="AE82" s="38">
        <v>6</v>
      </c>
      <c r="AF82" s="38">
        <v>12</v>
      </c>
      <c r="AG82" s="38">
        <v>13</v>
      </c>
      <c r="AH82" s="32">
        <v>27</v>
      </c>
      <c r="AI82" s="38">
        <v>0</v>
      </c>
      <c r="AJ82" s="38">
        <v>0</v>
      </c>
      <c r="AK82" s="38">
        <v>0</v>
      </c>
      <c r="AL82" s="38">
        <v>2</v>
      </c>
      <c r="AM82" s="9">
        <v>5</v>
      </c>
      <c r="AN82" s="9">
        <v>5</v>
      </c>
      <c r="AO82" s="9">
        <v>6</v>
      </c>
      <c r="AP82" s="9">
        <v>7</v>
      </c>
    </row>
    <row r="83" spans="1:42" x14ac:dyDescent="0.2">
      <c r="A83" s="47"/>
      <c r="B83" s="11" t="s">
        <v>8</v>
      </c>
      <c r="C83" s="9">
        <v>214</v>
      </c>
      <c r="D83" s="9">
        <v>3047</v>
      </c>
      <c r="E83" s="9">
        <v>6075</v>
      </c>
      <c r="F83" s="9">
        <v>9063</v>
      </c>
      <c r="G83" s="9">
        <v>2513</v>
      </c>
      <c r="H83" s="9">
        <v>4622</v>
      </c>
      <c r="I83" s="9">
        <v>4995</v>
      </c>
      <c r="J83" s="9">
        <v>5791</v>
      </c>
      <c r="K83" s="9">
        <v>913</v>
      </c>
      <c r="L83" s="9">
        <v>1789</v>
      </c>
      <c r="M83" s="9">
        <v>3627</v>
      </c>
      <c r="N83" s="9">
        <v>5224</v>
      </c>
      <c r="O83" s="9">
        <v>189</v>
      </c>
      <c r="P83" s="9">
        <v>259</v>
      </c>
      <c r="Q83" s="9">
        <v>331</v>
      </c>
      <c r="R83" s="9">
        <v>387</v>
      </c>
      <c r="S83" s="9">
        <v>70</v>
      </c>
      <c r="T83" s="9">
        <v>156</v>
      </c>
      <c r="U83" s="9">
        <v>337</v>
      </c>
      <c r="V83" s="9">
        <v>538</v>
      </c>
      <c r="W83" s="9">
        <v>261</v>
      </c>
      <c r="X83" s="9">
        <v>757</v>
      </c>
      <c r="Y83" s="9">
        <v>1228</v>
      </c>
      <c r="Z83" s="9">
        <v>1550</v>
      </c>
      <c r="AA83" s="9">
        <v>541</v>
      </c>
      <c r="AB83" s="9">
        <v>4124</v>
      </c>
      <c r="AC83" s="9">
        <v>10815</v>
      </c>
      <c r="AD83" s="9">
        <v>14074</v>
      </c>
      <c r="AE83" s="38">
        <v>3023</v>
      </c>
      <c r="AF83" s="9">
        <v>7230</v>
      </c>
      <c r="AG83" s="9">
        <v>11273</v>
      </c>
      <c r="AH83" s="32">
        <v>16494</v>
      </c>
      <c r="AI83" s="38">
        <v>903</v>
      </c>
      <c r="AJ83" s="38">
        <v>2013</v>
      </c>
      <c r="AK83" s="38">
        <v>3229</v>
      </c>
      <c r="AL83" s="38">
        <v>4583</v>
      </c>
      <c r="AM83" s="9">
        <v>1060</v>
      </c>
      <c r="AN83" s="9">
        <v>2054</v>
      </c>
      <c r="AO83" s="9">
        <v>3329</v>
      </c>
      <c r="AP83" s="9">
        <v>4695</v>
      </c>
    </row>
    <row r="84" spans="1:42" x14ac:dyDescent="0.2">
      <c r="A84" s="47"/>
      <c r="B84" s="11" t="s">
        <v>27</v>
      </c>
      <c r="C84" s="9">
        <v>23</v>
      </c>
      <c r="D84" s="9">
        <v>162</v>
      </c>
      <c r="E84" s="9">
        <v>293</v>
      </c>
      <c r="F84" s="9">
        <v>431</v>
      </c>
      <c r="G84" s="9">
        <v>98</v>
      </c>
      <c r="H84" s="9">
        <v>191</v>
      </c>
      <c r="I84" s="9">
        <v>231</v>
      </c>
      <c r="J84" s="9">
        <v>276</v>
      </c>
      <c r="K84" s="9">
        <v>39</v>
      </c>
      <c r="L84" s="9">
        <v>75</v>
      </c>
      <c r="M84" s="9">
        <v>117</v>
      </c>
      <c r="N84" s="9">
        <v>140</v>
      </c>
      <c r="O84" s="9">
        <v>19</v>
      </c>
      <c r="P84" s="9">
        <v>40</v>
      </c>
      <c r="Q84" s="9">
        <v>49</v>
      </c>
      <c r="R84" s="9">
        <v>65</v>
      </c>
      <c r="S84" s="9">
        <v>12</v>
      </c>
      <c r="T84" s="9">
        <v>19</v>
      </c>
      <c r="U84" s="9">
        <v>26</v>
      </c>
      <c r="V84" s="9">
        <v>27</v>
      </c>
      <c r="W84" s="9">
        <v>2</v>
      </c>
      <c r="X84" s="9">
        <v>6</v>
      </c>
      <c r="Y84" s="9">
        <v>12</v>
      </c>
      <c r="Z84" s="9">
        <v>15</v>
      </c>
      <c r="AA84" s="9">
        <v>2</v>
      </c>
      <c r="AB84" s="9">
        <v>7</v>
      </c>
      <c r="AC84" s="9">
        <v>13</v>
      </c>
      <c r="AD84" s="9">
        <v>19</v>
      </c>
      <c r="AE84" s="38">
        <v>11</v>
      </c>
      <c r="AF84" s="9">
        <v>22</v>
      </c>
      <c r="AG84" s="9">
        <v>28</v>
      </c>
      <c r="AH84" s="32">
        <v>63</v>
      </c>
      <c r="AI84" s="38">
        <v>4</v>
      </c>
      <c r="AJ84" s="38">
        <v>5</v>
      </c>
      <c r="AK84" s="38">
        <v>5</v>
      </c>
      <c r="AL84" s="38">
        <v>5</v>
      </c>
      <c r="AM84" s="9">
        <v>0</v>
      </c>
      <c r="AN84" s="9">
        <v>1</v>
      </c>
      <c r="AO84" s="9">
        <v>1</v>
      </c>
      <c r="AP84" s="9">
        <v>1</v>
      </c>
    </row>
    <row r="85" spans="1:42" x14ac:dyDescent="0.2">
      <c r="A85" s="47"/>
      <c r="B85" s="11" t="s">
        <v>26</v>
      </c>
      <c r="C85" s="9">
        <v>6</v>
      </c>
      <c r="D85" s="9">
        <v>53</v>
      </c>
      <c r="E85" s="9">
        <v>103</v>
      </c>
      <c r="F85" s="9">
        <v>143</v>
      </c>
      <c r="G85" s="9">
        <v>24</v>
      </c>
      <c r="H85" s="9">
        <v>73</v>
      </c>
      <c r="I85" s="9">
        <v>100</v>
      </c>
      <c r="J85" s="9">
        <v>123</v>
      </c>
      <c r="K85" s="9">
        <v>34</v>
      </c>
      <c r="L85" s="9">
        <v>67</v>
      </c>
      <c r="M85" s="9">
        <v>102</v>
      </c>
      <c r="N85" s="9">
        <v>127</v>
      </c>
      <c r="O85" s="9">
        <v>29</v>
      </c>
      <c r="P85" s="9">
        <v>48</v>
      </c>
      <c r="Q85" s="9">
        <v>79</v>
      </c>
      <c r="R85" s="9">
        <v>108</v>
      </c>
      <c r="S85" s="9">
        <v>24</v>
      </c>
      <c r="T85" s="9">
        <v>50</v>
      </c>
      <c r="U85" s="9">
        <v>70</v>
      </c>
      <c r="V85" s="9">
        <v>91</v>
      </c>
      <c r="W85" s="9">
        <v>21</v>
      </c>
      <c r="X85" s="9">
        <v>33</v>
      </c>
      <c r="Y85" s="9">
        <v>46</v>
      </c>
      <c r="Z85" s="9">
        <v>52</v>
      </c>
      <c r="AA85" s="9">
        <v>11</v>
      </c>
      <c r="AB85" s="9">
        <v>16</v>
      </c>
      <c r="AC85" s="9">
        <v>24</v>
      </c>
      <c r="AD85" s="9">
        <v>38</v>
      </c>
      <c r="AE85" s="38">
        <v>10</v>
      </c>
      <c r="AF85" s="9">
        <v>26</v>
      </c>
      <c r="AG85" s="9">
        <v>33</v>
      </c>
      <c r="AH85" s="32">
        <v>90</v>
      </c>
      <c r="AI85" s="38">
        <v>1</v>
      </c>
      <c r="AJ85" s="38">
        <v>1</v>
      </c>
      <c r="AK85" s="38">
        <v>1</v>
      </c>
      <c r="AL85" s="38">
        <v>1</v>
      </c>
      <c r="AM85" s="9"/>
      <c r="AN85" s="9"/>
      <c r="AO85" s="9"/>
      <c r="AP85" s="9"/>
    </row>
    <row r="86" spans="1:42" x14ac:dyDescent="0.2">
      <c r="A86" s="47"/>
      <c r="B86" s="11" t="s">
        <v>25</v>
      </c>
      <c r="C86" s="9">
        <v>0</v>
      </c>
      <c r="D86" s="9">
        <v>0</v>
      </c>
      <c r="E86" s="9">
        <v>4</v>
      </c>
      <c r="F86" s="9">
        <v>7</v>
      </c>
      <c r="G86" s="9">
        <v>0</v>
      </c>
      <c r="H86" s="9">
        <v>0</v>
      </c>
      <c r="I86" s="9">
        <v>1</v>
      </c>
      <c r="J86" s="9">
        <v>1</v>
      </c>
      <c r="K86" s="9">
        <v>1</v>
      </c>
      <c r="L86" s="9">
        <v>1</v>
      </c>
      <c r="M86" s="9">
        <v>2</v>
      </c>
      <c r="N86" s="9">
        <v>2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1</v>
      </c>
      <c r="AD86" s="9">
        <v>1</v>
      </c>
      <c r="AE86" s="38">
        <v>0</v>
      </c>
      <c r="AF86" s="9">
        <v>1</v>
      </c>
      <c r="AG86" s="9">
        <v>1</v>
      </c>
      <c r="AH86" s="32">
        <v>1</v>
      </c>
      <c r="AI86" s="38"/>
      <c r="AJ86" s="38"/>
      <c r="AK86" s="38"/>
      <c r="AL86" s="38">
        <v>0</v>
      </c>
      <c r="AM86" s="9"/>
      <c r="AN86" s="9"/>
      <c r="AO86" s="9"/>
      <c r="AP86" s="9"/>
    </row>
    <row r="87" spans="1:42" x14ac:dyDescent="0.2">
      <c r="A87" s="47"/>
      <c r="B87" s="11" t="s">
        <v>24</v>
      </c>
      <c r="C87" s="9">
        <v>13</v>
      </c>
      <c r="D87" s="9">
        <v>77</v>
      </c>
      <c r="E87" s="9">
        <v>121</v>
      </c>
      <c r="F87" s="9">
        <v>234</v>
      </c>
      <c r="G87" s="9">
        <v>65</v>
      </c>
      <c r="H87" s="9">
        <v>165</v>
      </c>
      <c r="I87" s="9">
        <v>186</v>
      </c>
      <c r="J87" s="9">
        <v>209</v>
      </c>
      <c r="K87" s="9">
        <v>22</v>
      </c>
      <c r="L87" s="9">
        <v>49</v>
      </c>
      <c r="M87" s="9">
        <v>79</v>
      </c>
      <c r="N87" s="9">
        <v>88</v>
      </c>
      <c r="O87" s="9">
        <v>3</v>
      </c>
      <c r="P87" s="9">
        <v>4</v>
      </c>
      <c r="Q87" s="9">
        <v>4</v>
      </c>
      <c r="R87" s="9">
        <v>5</v>
      </c>
      <c r="S87" s="9">
        <v>1</v>
      </c>
      <c r="T87" s="9">
        <v>3</v>
      </c>
      <c r="U87" s="9">
        <v>5</v>
      </c>
      <c r="V87" s="9">
        <v>6</v>
      </c>
      <c r="W87" s="9">
        <v>0</v>
      </c>
      <c r="X87" s="9">
        <v>0</v>
      </c>
      <c r="Y87" s="9">
        <v>3</v>
      </c>
      <c r="Z87" s="9">
        <v>3</v>
      </c>
      <c r="AA87" s="9">
        <v>0</v>
      </c>
      <c r="AB87" s="9">
        <v>1</v>
      </c>
      <c r="AC87" s="9">
        <v>12</v>
      </c>
      <c r="AD87" s="9">
        <v>12</v>
      </c>
      <c r="AE87" s="38">
        <v>4</v>
      </c>
      <c r="AF87" s="9">
        <v>6</v>
      </c>
      <c r="AG87" s="9">
        <v>12</v>
      </c>
      <c r="AH87" s="32">
        <v>15</v>
      </c>
      <c r="AI87" s="38">
        <v>2</v>
      </c>
      <c r="AJ87" s="38">
        <v>3</v>
      </c>
      <c r="AK87" s="38">
        <v>4</v>
      </c>
      <c r="AL87" s="38">
        <v>6</v>
      </c>
      <c r="AM87" s="9"/>
      <c r="AN87" s="9"/>
      <c r="AO87" s="9"/>
      <c r="AP87" s="9"/>
    </row>
    <row r="88" spans="1:42" x14ac:dyDescent="0.2">
      <c r="A88" s="47"/>
      <c r="B88" s="11" t="s">
        <v>6</v>
      </c>
      <c r="C88" s="9">
        <v>1682</v>
      </c>
      <c r="D88" s="9">
        <v>4851</v>
      </c>
      <c r="E88" s="9">
        <v>8614</v>
      </c>
      <c r="F88" s="9">
        <v>12035</v>
      </c>
      <c r="G88" s="9">
        <v>2815</v>
      </c>
      <c r="H88" s="9">
        <v>5139</v>
      </c>
      <c r="I88" s="9">
        <v>5749</v>
      </c>
      <c r="J88" s="9">
        <v>6710</v>
      </c>
      <c r="K88" s="9">
        <v>1203</v>
      </c>
      <c r="L88" s="9">
        <v>2463</v>
      </c>
      <c r="M88" s="9">
        <v>5940</v>
      </c>
      <c r="N88" s="9">
        <v>10434</v>
      </c>
      <c r="O88" s="9">
        <v>1324</v>
      </c>
      <c r="P88" s="9">
        <v>2224</v>
      </c>
      <c r="Q88" s="9">
        <v>3736</v>
      </c>
      <c r="R88" s="9">
        <v>4934</v>
      </c>
      <c r="S88" s="9">
        <v>1394</v>
      </c>
      <c r="T88" s="9">
        <v>3385</v>
      </c>
      <c r="U88" s="9">
        <v>5227</v>
      </c>
      <c r="V88" s="9">
        <v>7749</v>
      </c>
      <c r="W88" s="9">
        <v>4458</v>
      </c>
      <c r="X88" s="9">
        <v>12558</v>
      </c>
      <c r="Y88" s="9">
        <v>21487</v>
      </c>
      <c r="Z88" s="9">
        <v>43846</v>
      </c>
      <c r="AA88" s="9">
        <v>27129</v>
      </c>
      <c r="AB88" s="9">
        <v>39738</v>
      </c>
      <c r="AC88" s="9">
        <v>50765</v>
      </c>
      <c r="AD88" s="9">
        <v>61253</v>
      </c>
      <c r="AE88" s="38">
        <v>9524</v>
      </c>
      <c r="AF88" s="9">
        <v>20324</v>
      </c>
      <c r="AG88" s="9">
        <v>29528</v>
      </c>
      <c r="AH88" s="32">
        <v>43535</v>
      </c>
      <c r="AI88" s="9">
        <v>2615</v>
      </c>
      <c r="AJ88" s="9">
        <v>5209</v>
      </c>
      <c r="AK88" s="9">
        <v>7781</v>
      </c>
      <c r="AL88" s="9">
        <v>10792</v>
      </c>
      <c r="AM88" s="9">
        <v>2187</v>
      </c>
      <c r="AN88" s="9">
        <v>4389</v>
      </c>
      <c r="AO88" s="9">
        <v>6871</v>
      </c>
      <c r="AP88" s="9">
        <v>10439</v>
      </c>
    </row>
    <row r="89" spans="1:42" x14ac:dyDescent="0.2">
      <c r="A89" s="47"/>
      <c r="B89" s="11" t="s">
        <v>5</v>
      </c>
      <c r="C89" s="9">
        <v>1561</v>
      </c>
      <c r="D89" s="9">
        <v>3602</v>
      </c>
      <c r="E89" s="9">
        <v>5943</v>
      </c>
      <c r="F89" s="9">
        <v>8503</v>
      </c>
      <c r="G89" s="9">
        <v>2629</v>
      </c>
      <c r="H89" s="9">
        <v>4782</v>
      </c>
      <c r="I89" s="9">
        <v>7564</v>
      </c>
      <c r="J89" s="9">
        <v>9910</v>
      </c>
      <c r="K89" s="9">
        <v>3051</v>
      </c>
      <c r="L89" s="9">
        <v>5999</v>
      </c>
      <c r="M89" s="9">
        <v>9438</v>
      </c>
      <c r="N89" s="9">
        <v>15814</v>
      </c>
      <c r="O89" s="9">
        <v>5833</v>
      </c>
      <c r="P89" s="9">
        <v>10706</v>
      </c>
      <c r="Q89" s="9">
        <v>19074</v>
      </c>
      <c r="R89" s="9">
        <v>26936</v>
      </c>
      <c r="S89" s="9">
        <v>14472</v>
      </c>
      <c r="T89" s="9">
        <v>30153</v>
      </c>
      <c r="U89" s="9">
        <v>44631</v>
      </c>
      <c r="V89" s="9">
        <v>61290</v>
      </c>
      <c r="W89" s="9">
        <v>21939</v>
      </c>
      <c r="X89" s="9">
        <v>42662</v>
      </c>
      <c r="Y89" s="9">
        <v>61393</v>
      </c>
      <c r="Z89" s="9">
        <v>88165</v>
      </c>
      <c r="AA89" s="9">
        <v>32427</v>
      </c>
      <c r="AB89" s="9">
        <v>45835</v>
      </c>
      <c r="AC89" s="9">
        <v>57768</v>
      </c>
      <c r="AD89" s="9">
        <v>71607</v>
      </c>
      <c r="AE89" s="38">
        <v>13025</v>
      </c>
      <c r="AF89" s="9">
        <v>28689</v>
      </c>
      <c r="AG89" s="9">
        <v>51587</v>
      </c>
      <c r="AH89" s="32">
        <v>86621</v>
      </c>
      <c r="AI89" s="9">
        <v>7019</v>
      </c>
      <c r="AJ89" s="9">
        <v>12824</v>
      </c>
      <c r="AK89" s="9">
        <v>19082</v>
      </c>
      <c r="AL89" s="9">
        <v>24598</v>
      </c>
      <c r="AM89" s="9">
        <v>4712</v>
      </c>
      <c r="AN89" s="9">
        <v>8789</v>
      </c>
      <c r="AO89" s="9">
        <v>12674</v>
      </c>
      <c r="AP89" s="9">
        <v>18024</v>
      </c>
    </row>
    <row r="90" spans="1:42" x14ac:dyDescent="0.2">
      <c r="A90" s="47"/>
      <c r="B90" s="11" t="s">
        <v>7</v>
      </c>
      <c r="C90" s="9">
        <v>114</v>
      </c>
      <c r="D90" s="9">
        <v>1207</v>
      </c>
      <c r="E90" s="9">
        <v>2317</v>
      </c>
      <c r="F90" s="9">
        <v>3549</v>
      </c>
      <c r="G90" s="9">
        <v>1126</v>
      </c>
      <c r="H90" s="9">
        <v>2101</v>
      </c>
      <c r="I90" s="9">
        <v>2300</v>
      </c>
      <c r="J90" s="9">
        <v>2629</v>
      </c>
      <c r="K90" s="9">
        <v>499</v>
      </c>
      <c r="L90" s="9">
        <v>1040</v>
      </c>
      <c r="M90" s="9">
        <v>2491</v>
      </c>
      <c r="N90" s="9">
        <v>4152</v>
      </c>
      <c r="O90" s="9">
        <v>266</v>
      </c>
      <c r="P90" s="9">
        <v>384</v>
      </c>
      <c r="Q90" s="9">
        <v>509</v>
      </c>
      <c r="R90" s="9">
        <v>614</v>
      </c>
      <c r="S90" s="9">
        <v>90</v>
      </c>
      <c r="T90" s="9">
        <v>168</v>
      </c>
      <c r="U90" s="9">
        <v>331</v>
      </c>
      <c r="V90" s="9">
        <v>525</v>
      </c>
      <c r="W90" s="9">
        <v>268</v>
      </c>
      <c r="X90" s="9">
        <v>774</v>
      </c>
      <c r="Y90" s="9">
        <v>1215</v>
      </c>
      <c r="Z90" s="9">
        <v>1632</v>
      </c>
      <c r="AA90" s="9">
        <v>671</v>
      </c>
      <c r="AB90" s="9">
        <v>3586</v>
      </c>
      <c r="AC90" s="9">
        <v>8859</v>
      </c>
      <c r="AD90" s="9">
        <v>11037</v>
      </c>
      <c r="AE90" s="38">
        <v>2376</v>
      </c>
      <c r="AF90" s="9">
        <v>5966</v>
      </c>
      <c r="AG90" s="9">
        <v>9092</v>
      </c>
      <c r="AH90" s="32">
        <v>13258</v>
      </c>
      <c r="AI90" s="9">
        <v>481</v>
      </c>
      <c r="AJ90" s="9">
        <v>1000</v>
      </c>
      <c r="AK90" s="9">
        <v>1667</v>
      </c>
      <c r="AL90" s="9">
        <v>2371</v>
      </c>
      <c r="AM90" s="9">
        <v>533</v>
      </c>
      <c r="AN90" s="9">
        <v>1019</v>
      </c>
      <c r="AO90" s="9">
        <v>1535</v>
      </c>
      <c r="AP90" s="9">
        <v>2088</v>
      </c>
    </row>
    <row r="91" spans="1:42" x14ac:dyDescent="0.2">
      <c r="A91" s="47"/>
      <c r="B91" s="11" t="s">
        <v>29</v>
      </c>
      <c r="C91" s="9">
        <v>4</v>
      </c>
      <c r="D91" s="9">
        <v>4</v>
      </c>
      <c r="E91" s="9">
        <v>14</v>
      </c>
      <c r="F91" s="9">
        <v>42</v>
      </c>
      <c r="G91" s="9">
        <v>68</v>
      </c>
      <c r="H91" s="9">
        <v>111</v>
      </c>
      <c r="I91" s="9">
        <v>114</v>
      </c>
      <c r="J91" s="9">
        <v>121</v>
      </c>
      <c r="K91" s="9">
        <v>60</v>
      </c>
      <c r="L91" s="9">
        <v>78</v>
      </c>
      <c r="M91" s="9">
        <v>88</v>
      </c>
      <c r="N91" s="9">
        <v>94</v>
      </c>
      <c r="O91" s="9">
        <v>0</v>
      </c>
      <c r="P91" s="9">
        <v>0</v>
      </c>
      <c r="Q91" s="9">
        <v>0</v>
      </c>
      <c r="R91" s="9">
        <v>1</v>
      </c>
      <c r="S91" s="9">
        <v>0</v>
      </c>
      <c r="T91" s="9">
        <v>0</v>
      </c>
      <c r="U91" s="9">
        <v>0</v>
      </c>
      <c r="V91" s="9">
        <v>1</v>
      </c>
      <c r="W91" s="9">
        <v>0</v>
      </c>
      <c r="X91" s="9">
        <v>0</v>
      </c>
      <c r="Y91" s="9">
        <v>0</v>
      </c>
      <c r="Z91" s="9">
        <v>0</v>
      </c>
      <c r="AA91" s="9">
        <v>1</v>
      </c>
      <c r="AB91" s="9">
        <v>1</v>
      </c>
      <c r="AC91" s="9">
        <v>1</v>
      </c>
      <c r="AD91" s="9">
        <v>3</v>
      </c>
      <c r="AE91" s="38">
        <v>1</v>
      </c>
      <c r="AF91" s="9">
        <v>2</v>
      </c>
      <c r="AG91" s="9">
        <v>2</v>
      </c>
      <c r="AH91" s="32">
        <v>3</v>
      </c>
      <c r="AI91" s="38">
        <v>0</v>
      </c>
      <c r="AJ91" s="38">
        <v>0</v>
      </c>
      <c r="AK91" s="38">
        <v>0</v>
      </c>
      <c r="AL91" s="38">
        <v>0</v>
      </c>
      <c r="AM91" s="9">
        <v>4</v>
      </c>
      <c r="AN91" s="9">
        <v>4</v>
      </c>
      <c r="AO91" s="9">
        <v>4</v>
      </c>
      <c r="AP91" s="9">
        <v>4</v>
      </c>
    </row>
    <row r="92" spans="1:42" ht="15" x14ac:dyDescent="0.25">
      <c r="A92" s="47"/>
      <c r="B92" s="11" t="s">
        <v>4</v>
      </c>
      <c r="C92" s="9">
        <v>0</v>
      </c>
      <c r="D92" s="9">
        <v>3</v>
      </c>
      <c r="E92" s="9">
        <v>3</v>
      </c>
      <c r="F92" s="9">
        <v>3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/>
      <c r="T92" s="9">
        <v>0</v>
      </c>
      <c r="U92" s="9">
        <v>0</v>
      </c>
      <c r="V92" s="9">
        <v>0</v>
      </c>
      <c r="W92" s="9"/>
      <c r="X92" s="9">
        <v>0</v>
      </c>
      <c r="Y92" s="9">
        <v>0</v>
      </c>
      <c r="Z92" s="9">
        <v>0</v>
      </c>
      <c r="AA92" s="9"/>
      <c r="AB92" s="9">
        <v>0</v>
      </c>
      <c r="AC92" s="9">
        <v>0</v>
      </c>
      <c r="AD92" s="9">
        <v>0</v>
      </c>
      <c r="AE92"/>
      <c r="AF92" s="9">
        <v>0</v>
      </c>
      <c r="AG92" s="9">
        <v>0</v>
      </c>
      <c r="AH92" s="32">
        <v>0</v>
      </c>
      <c r="AI92" s="38"/>
      <c r="AJ92" s="38">
        <v>0</v>
      </c>
      <c r="AK92" s="38">
        <v>0</v>
      </c>
      <c r="AL92" s="38">
        <v>0</v>
      </c>
      <c r="AM92" s="9"/>
      <c r="AN92" s="9"/>
      <c r="AO92" s="9"/>
      <c r="AP92" s="9"/>
    </row>
    <row r="93" spans="1:42" ht="13.5" thickBot="1" x14ac:dyDescent="0.25">
      <c r="A93" s="48"/>
      <c r="B93" s="6" t="s">
        <v>1</v>
      </c>
      <c r="C93" s="5">
        <f t="shared" ref="C93:V93" si="6">SUM(C82:C92)</f>
        <v>3618</v>
      </c>
      <c r="D93" s="5">
        <f t="shared" si="6"/>
        <v>13009</v>
      </c>
      <c r="E93" s="5">
        <f t="shared" si="6"/>
        <v>23490</v>
      </c>
      <c r="F93" s="5">
        <f t="shared" si="6"/>
        <v>34014</v>
      </c>
      <c r="G93" s="5">
        <f t="shared" si="6"/>
        <v>9340</v>
      </c>
      <c r="H93" s="5">
        <f t="shared" si="6"/>
        <v>17187</v>
      </c>
      <c r="I93" s="5">
        <f t="shared" si="6"/>
        <v>21243</v>
      </c>
      <c r="J93" s="5">
        <f t="shared" si="6"/>
        <v>25773</v>
      </c>
      <c r="K93" s="5">
        <f t="shared" si="6"/>
        <v>5822</v>
      </c>
      <c r="L93" s="5">
        <f t="shared" si="6"/>
        <v>11561</v>
      </c>
      <c r="M93" s="5">
        <f t="shared" si="6"/>
        <v>21885</v>
      </c>
      <c r="N93" s="5">
        <f t="shared" si="6"/>
        <v>36079</v>
      </c>
      <c r="O93" s="5">
        <f t="shared" si="6"/>
        <v>7666</v>
      </c>
      <c r="P93" s="5">
        <f t="shared" si="6"/>
        <v>13671</v>
      </c>
      <c r="Q93" s="5">
        <f t="shared" si="6"/>
        <v>23792</v>
      </c>
      <c r="R93" s="5">
        <f t="shared" si="6"/>
        <v>33062</v>
      </c>
      <c r="S93" s="5">
        <f t="shared" si="6"/>
        <v>16063</v>
      </c>
      <c r="T93" s="5">
        <f t="shared" si="6"/>
        <v>33934</v>
      </c>
      <c r="U93" s="5">
        <f t="shared" si="6"/>
        <v>50627</v>
      </c>
      <c r="V93" s="5">
        <f t="shared" si="6"/>
        <v>70228</v>
      </c>
      <c r="W93" s="5">
        <f t="shared" ref="W93:Y93" si="7">SUM(W82:W92)</f>
        <v>26949</v>
      </c>
      <c r="X93" s="5">
        <f t="shared" si="7"/>
        <v>56790</v>
      </c>
      <c r="Y93" s="5">
        <f t="shared" si="7"/>
        <v>85384</v>
      </c>
      <c r="Z93" s="5">
        <f>SUM(Z82:Z92)</f>
        <v>135263</v>
      </c>
      <c r="AA93" s="5">
        <f t="shared" ref="AA93:AC93" si="8">SUM(AA82:AA92)</f>
        <v>60783</v>
      </c>
      <c r="AB93" s="5">
        <f t="shared" si="8"/>
        <v>93309</v>
      </c>
      <c r="AC93" s="5">
        <f t="shared" si="8"/>
        <v>128259</v>
      </c>
      <c r="AD93" s="5">
        <f>SUM(AD82:AD92)</f>
        <v>158046</v>
      </c>
      <c r="AE93" s="5">
        <f>SUM(AE82:AE92)</f>
        <v>27980</v>
      </c>
      <c r="AF93" s="5">
        <f t="shared" ref="AF93:AH93" si="9">SUM(AF82:AF92)</f>
        <v>62278</v>
      </c>
      <c r="AG93" s="5">
        <f t="shared" si="9"/>
        <v>101569</v>
      </c>
      <c r="AH93" s="5">
        <f t="shared" si="9"/>
        <v>160107</v>
      </c>
      <c r="AI93" s="5">
        <f t="shared" ref="AI93" si="10">SUM(AI82:AI92)</f>
        <v>11025</v>
      </c>
      <c r="AJ93" s="5">
        <f t="shared" ref="AJ93" si="11">SUM(AJ82:AJ92)</f>
        <v>21055</v>
      </c>
      <c r="AK93" s="5">
        <f t="shared" ref="AK93" si="12">SUM(AK82:AK92)</f>
        <v>31769</v>
      </c>
      <c r="AL93" s="5">
        <f t="shared" ref="AL93" si="13">SUM(AL82:AL92)</f>
        <v>42358</v>
      </c>
      <c r="AM93" s="5">
        <f t="shared" ref="AM93" si="14">SUM(AM82:AM92)</f>
        <v>8501</v>
      </c>
      <c r="AN93" s="5">
        <f t="shared" ref="AN93" si="15">SUM(AN82:AN92)</f>
        <v>16261</v>
      </c>
      <c r="AO93" s="5">
        <f t="shared" ref="AO93" si="16">SUM(AO82:AO92)</f>
        <v>24420</v>
      </c>
      <c r="AP93" s="5">
        <f t="shared" ref="AP93" si="17">SUM(AP82:AP92)</f>
        <v>35258</v>
      </c>
    </row>
    <row r="94" spans="1:42" ht="13.5" thickTop="1" x14ac:dyDescent="0.2">
      <c r="A94" s="49" t="s">
        <v>10</v>
      </c>
      <c r="B94" s="11" t="s">
        <v>28</v>
      </c>
      <c r="C94" s="8">
        <v>1</v>
      </c>
      <c r="D94" s="8">
        <v>2</v>
      </c>
      <c r="E94" s="8">
        <v>3</v>
      </c>
      <c r="F94" s="8">
        <v>3</v>
      </c>
      <c r="G94" s="8">
        <v>0</v>
      </c>
      <c r="H94" s="8">
        <v>1</v>
      </c>
      <c r="I94" s="8">
        <v>2</v>
      </c>
      <c r="J94" s="8">
        <v>3</v>
      </c>
      <c r="K94" s="8">
        <v>6</v>
      </c>
      <c r="L94" s="8">
        <v>6</v>
      </c>
      <c r="M94" s="8">
        <v>9</v>
      </c>
      <c r="N94" s="8">
        <v>11</v>
      </c>
      <c r="O94" s="8">
        <v>0</v>
      </c>
      <c r="P94" s="8">
        <v>1</v>
      </c>
      <c r="Q94" s="8">
        <v>1</v>
      </c>
      <c r="R94" s="8">
        <v>2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2</v>
      </c>
      <c r="AB94" s="8">
        <v>2</v>
      </c>
      <c r="AC94" s="8">
        <v>3</v>
      </c>
      <c r="AD94" s="8">
        <v>4</v>
      </c>
      <c r="AE94" s="9">
        <v>4</v>
      </c>
      <c r="AF94" s="9">
        <v>5</v>
      </c>
      <c r="AG94" s="42">
        <v>7</v>
      </c>
      <c r="AH94" s="43">
        <v>7</v>
      </c>
      <c r="AI94" s="9">
        <v>3</v>
      </c>
      <c r="AJ94" s="9">
        <v>6</v>
      </c>
      <c r="AK94" s="9">
        <v>6</v>
      </c>
      <c r="AL94" s="9">
        <v>7</v>
      </c>
      <c r="AM94" s="9">
        <v>1</v>
      </c>
      <c r="AN94" s="9">
        <v>2</v>
      </c>
      <c r="AO94" s="9">
        <v>2</v>
      </c>
      <c r="AP94" s="9">
        <v>2</v>
      </c>
    </row>
    <row r="95" spans="1:42" x14ac:dyDescent="0.2">
      <c r="A95" s="47"/>
      <c r="B95" s="11" t="s">
        <v>8</v>
      </c>
      <c r="C95" s="8">
        <v>33</v>
      </c>
      <c r="D95" s="8">
        <v>54</v>
      </c>
      <c r="E95" s="8">
        <v>68</v>
      </c>
      <c r="F95" s="8">
        <v>93</v>
      </c>
      <c r="G95" s="8">
        <v>24</v>
      </c>
      <c r="H95" s="8">
        <v>96</v>
      </c>
      <c r="I95" s="8">
        <v>126</v>
      </c>
      <c r="J95" s="8">
        <v>192</v>
      </c>
      <c r="K95" s="8">
        <v>72</v>
      </c>
      <c r="L95" s="8">
        <v>101</v>
      </c>
      <c r="M95" s="8">
        <v>151</v>
      </c>
      <c r="N95" s="8">
        <v>252</v>
      </c>
      <c r="O95" s="8">
        <v>58</v>
      </c>
      <c r="P95" s="8">
        <v>125</v>
      </c>
      <c r="Q95" s="8">
        <v>161</v>
      </c>
      <c r="R95" s="8">
        <v>194</v>
      </c>
      <c r="S95" s="8">
        <v>28</v>
      </c>
      <c r="T95" s="8">
        <v>76</v>
      </c>
      <c r="U95" s="8">
        <v>139</v>
      </c>
      <c r="V95" s="8">
        <v>199</v>
      </c>
      <c r="W95" s="8">
        <v>43</v>
      </c>
      <c r="X95" s="8">
        <v>76</v>
      </c>
      <c r="Y95" s="8">
        <v>105</v>
      </c>
      <c r="Z95" s="8">
        <v>133</v>
      </c>
      <c r="AA95" s="8">
        <v>96</v>
      </c>
      <c r="AB95" s="8">
        <v>198</v>
      </c>
      <c r="AC95" s="8">
        <v>329</v>
      </c>
      <c r="AD95" s="8">
        <v>422</v>
      </c>
      <c r="AE95" s="9">
        <v>153</v>
      </c>
      <c r="AF95" s="9">
        <v>178</v>
      </c>
      <c r="AG95" s="42">
        <v>314</v>
      </c>
      <c r="AH95" s="43">
        <v>377</v>
      </c>
      <c r="AI95" s="9">
        <v>123</v>
      </c>
      <c r="AJ95" s="9">
        <v>232</v>
      </c>
      <c r="AK95" s="9">
        <v>314</v>
      </c>
      <c r="AL95" s="9">
        <v>1110</v>
      </c>
      <c r="AM95" s="9">
        <v>359</v>
      </c>
      <c r="AN95" s="9">
        <v>595</v>
      </c>
      <c r="AO95" s="9">
        <v>799</v>
      </c>
      <c r="AP95" s="9">
        <v>1016</v>
      </c>
    </row>
    <row r="96" spans="1:42" x14ac:dyDescent="0.2">
      <c r="A96" s="47"/>
      <c r="B96" s="11" t="s">
        <v>27</v>
      </c>
      <c r="C96" s="8">
        <v>11</v>
      </c>
      <c r="D96" s="8">
        <v>23</v>
      </c>
      <c r="E96" s="8">
        <v>44</v>
      </c>
      <c r="F96" s="8">
        <v>52</v>
      </c>
      <c r="G96" s="8">
        <v>8</v>
      </c>
      <c r="H96" s="8">
        <v>21</v>
      </c>
      <c r="I96" s="8">
        <v>26</v>
      </c>
      <c r="J96" s="8">
        <v>34</v>
      </c>
      <c r="K96" s="8">
        <v>6</v>
      </c>
      <c r="L96" s="8">
        <v>8</v>
      </c>
      <c r="M96" s="8">
        <v>17</v>
      </c>
      <c r="N96" s="8">
        <v>24</v>
      </c>
      <c r="O96" s="8">
        <v>3</v>
      </c>
      <c r="P96" s="8">
        <v>3</v>
      </c>
      <c r="Q96" s="8">
        <v>6</v>
      </c>
      <c r="R96" s="8">
        <v>8</v>
      </c>
      <c r="S96" s="8">
        <v>2</v>
      </c>
      <c r="T96" s="8">
        <v>5</v>
      </c>
      <c r="U96" s="8">
        <v>6</v>
      </c>
      <c r="V96" s="8">
        <v>6</v>
      </c>
      <c r="W96" s="8">
        <v>1</v>
      </c>
      <c r="X96" s="8">
        <v>1</v>
      </c>
      <c r="Y96" s="8">
        <v>1</v>
      </c>
      <c r="Z96" s="8">
        <v>2</v>
      </c>
      <c r="AA96" s="8">
        <v>1</v>
      </c>
      <c r="AB96" s="8">
        <v>1</v>
      </c>
      <c r="AC96" s="8">
        <v>1</v>
      </c>
      <c r="AD96" s="8">
        <v>3</v>
      </c>
      <c r="AE96" s="9">
        <v>1</v>
      </c>
      <c r="AF96" s="9">
        <v>1</v>
      </c>
      <c r="AG96" s="42">
        <v>3</v>
      </c>
      <c r="AH96" s="43">
        <v>3</v>
      </c>
      <c r="AI96" s="9">
        <v>1</v>
      </c>
      <c r="AJ96" s="9">
        <v>1</v>
      </c>
      <c r="AK96" s="9">
        <v>2</v>
      </c>
      <c r="AL96" s="9">
        <v>2</v>
      </c>
      <c r="AM96" s="9"/>
      <c r="AN96" s="9"/>
      <c r="AO96" s="9"/>
      <c r="AP96" s="9"/>
    </row>
    <row r="97" spans="1:42" x14ac:dyDescent="0.2">
      <c r="A97" s="47"/>
      <c r="B97" s="11" t="s">
        <v>26</v>
      </c>
      <c r="C97" s="8">
        <v>13</v>
      </c>
      <c r="D97" s="8">
        <v>27</v>
      </c>
      <c r="E97" s="8">
        <v>31</v>
      </c>
      <c r="F97" s="8">
        <v>45</v>
      </c>
      <c r="G97" s="8">
        <v>36</v>
      </c>
      <c r="H97" s="8">
        <v>47</v>
      </c>
      <c r="I97" s="8">
        <v>58</v>
      </c>
      <c r="J97" s="8">
        <v>66</v>
      </c>
      <c r="K97" s="8">
        <v>5</v>
      </c>
      <c r="L97" s="8">
        <v>15</v>
      </c>
      <c r="M97" s="8">
        <v>20</v>
      </c>
      <c r="N97" s="8">
        <v>28</v>
      </c>
      <c r="O97" s="8">
        <v>6</v>
      </c>
      <c r="P97" s="8">
        <v>11</v>
      </c>
      <c r="Q97" s="8">
        <v>15</v>
      </c>
      <c r="R97" s="8">
        <v>22</v>
      </c>
      <c r="S97" s="8">
        <v>6</v>
      </c>
      <c r="T97" s="8">
        <v>11</v>
      </c>
      <c r="U97" s="8">
        <v>16</v>
      </c>
      <c r="V97" s="8">
        <v>22</v>
      </c>
      <c r="W97" s="8">
        <v>5</v>
      </c>
      <c r="X97" s="8">
        <v>6</v>
      </c>
      <c r="Y97" s="8">
        <v>7</v>
      </c>
      <c r="Z97" s="8">
        <v>9</v>
      </c>
      <c r="AA97" s="8">
        <v>10</v>
      </c>
      <c r="AB97" s="8">
        <v>16</v>
      </c>
      <c r="AC97" s="8">
        <v>27</v>
      </c>
      <c r="AD97" s="8">
        <v>32</v>
      </c>
      <c r="AE97" s="9">
        <v>4</v>
      </c>
      <c r="AF97" s="9">
        <v>4</v>
      </c>
      <c r="AG97" s="42">
        <v>7</v>
      </c>
      <c r="AH97" s="43">
        <v>7</v>
      </c>
      <c r="AI97" s="9">
        <v>1</v>
      </c>
      <c r="AJ97" s="9">
        <v>2</v>
      </c>
      <c r="AK97" s="9">
        <v>3</v>
      </c>
      <c r="AL97" s="9">
        <v>3</v>
      </c>
      <c r="AM97" s="9"/>
      <c r="AN97" s="9"/>
      <c r="AO97" s="9"/>
      <c r="AP97" s="9">
        <v>1</v>
      </c>
    </row>
    <row r="98" spans="1:42" x14ac:dyDescent="0.2">
      <c r="A98" s="47"/>
      <c r="B98" s="11" t="s">
        <v>25</v>
      </c>
      <c r="C98" s="8">
        <v>1</v>
      </c>
      <c r="D98" s="8">
        <v>1</v>
      </c>
      <c r="E98" s="8">
        <v>1</v>
      </c>
      <c r="F98" s="8">
        <v>2</v>
      </c>
      <c r="G98" s="8">
        <v>2</v>
      </c>
      <c r="H98" s="8">
        <v>2</v>
      </c>
      <c r="I98" s="8">
        <v>2</v>
      </c>
      <c r="J98" s="8">
        <v>2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2</v>
      </c>
      <c r="R98" s="8">
        <v>2</v>
      </c>
      <c r="S98" s="8">
        <v>1</v>
      </c>
      <c r="T98" s="8">
        <v>3</v>
      </c>
      <c r="U98" s="8">
        <v>3</v>
      </c>
      <c r="V98" s="8">
        <v>3</v>
      </c>
      <c r="W98" s="8">
        <v>0</v>
      </c>
      <c r="X98" s="8">
        <v>0</v>
      </c>
      <c r="Y98" s="8">
        <v>0</v>
      </c>
      <c r="Z98" s="8">
        <v>0</v>
      </c>
      <c r="AA98" s="8">
        <v>1</v>
      </c>
      <c r="AB98" s="8">
        <v>1</v>
      </c>
      <c r="AC98" s="8">
        <v>1</v>
      </c>
      <c r="AD98" s="8">
        <v>1</v>
      </c>
      <c r="AE98" s="9">
        <v>0</v>
      </c>
      <c r="AF98" s="9">
        <v>0</v>
      </c>
      <c r="AG98" s="42">
        <v>0</v>
      </c>
      <c r="AH98" s="43">
        <v>0</v>
      </c>
      <c r="AI98" s="9"/>
      <c r="AJ98" s="9"/>
      <c r="AK98" s="9"/>
      <c r="AL98" s="9">
        <v>0</v>
      </c>
      <c r="AM98" s="9"/>
      <c r="AN98" s="9"/>
      <c r="AO98" s="9"/>
      <c r="AP98" s="9"/>
    </row>
    <row r="99" spans="1:42" x14ac:dyDescent="0.2">
      <c r="A99" s="47"/>
      <c r="B99" s="11" t="s">
        <v>24</v>
      </c>
      <c r="C99" s="8">
        <v>11</v>
      </c>
      <c r="D99" s="8">
        <v>13</v>
      </c>
      <c r="E99" s="8">
        <v>18</v>
      </c>
      <c r="F99" s="8">
        <v>18</v>
      </c>
      <c r="G99" s="8">
        <v>0</v>
      </c>
      <c r="H99" s="8">
        <v>2</v>
      </c>
      <c r="I99" s="8">
        <v>3</v>
      </c>
      <c r="J99" s="8">
        <v>5</v>
      </c>
      <c r="K99" s="8">
        <v>1</v>
      </c>
      <c r="L99" s="8">
        <v>1</v>
      </c>
      <c r="M99" s="8">
        <v>1</v>
      </c>
      <c r="N99" s="8">
        <v>3</v>
      </c>
      <c r="O99" s="8">
        <v>1</v>
      </c>
      <c r="P99" s="8">
        <v>2</v>
      </c>
      <c r="Q99" s="8">
        <v>2</v>
      </c>
      <c r="R99" s="8">
        <v>2</v>
      </c>
      <c r="S99" s="8">
        <v>4</v>
      </c>
      <c r="T99" s="8">
        <v>6</v>
      </c>
      <c r="U99" s="8">
        <v>6</v>
      </c>
      <c r="V99" s="8">
        <v>6</v>
      </c>
      <c r="W99" s="8">
        <v>1</v>
      </c>
      <c r="X99" s="8">
        <v>1</v>
      </c>
      <c r="Y99" s="8">
        <v>1</v>
      </c>
      <c r="Z99" s="8">
        <v>2</v>
      </c>
      <c r="AA99" s="8">
        <v>3</v>
      </c>
      <c r="AB99" s="8">
        <v>3</v>
      </c>
      <c r="AC99" s="8">
        <v>4</v>
      </c>
      <c r="AD99" s="8">
        <v>4</v>
      </c>
      <c r="AE99" s="9">
        <v>1</v>
      </c>
      <c r="AF99" s="9">
        <v>1</v>
      </c>
      <c r="AG99" s="42">
        <v>1</v>
      </c>
      <c r="AH99" s="43">
        <v>1</v>
      </c>
      <c r="AI99" s="9">
        <v>2</v>
      </c>
      <c r="AJ99" s="9">
        <v>3</v>
      </c>
      <c r="AK99" s="9">
        <v>4</v>
      </c>
      <c r="AL99" s="9">
        <v>5</v>
      </c>
      <c r="AM99" s="9">
        <v>1</v>
      </c>
      <c r="AN99" s="9">
        <v>2</v>
      </c>
      <c r="AO99" s="9">
        <v>2</v>
      </c>
      <c r="AP99" s="9">
        <v>3</v>
      </c>
    </row>
    <row r="100" spans="1:42" x14ac:dyDescent="0.2">
      <c r="A100" s="47"/>
      <c r="B100" s="11" t="s">
        <v>6</v>
      </c>
      <c r="C100" s="7">
        <v>565</v>
      </c>
      <c r="D100" s="7">
        <v>1211</v>
      </c>
      <c r="E100" s="7">
        <v>1902</v>
      </c>
      <c r="F100" s="7">
        <v>2608</v>
      </c>
      <c r="G100" s="8">
        <v>700</v>
      </c>
      <c r="H100" s="8">
        <v>1619</v>
      </c>
      <c r="I100" s="8">
        <v>2315</v>
      </c>
      <c r="J100" s="8">
        <v>3094</v>
      </c>
      <c r="K100" s="8">
        <v>922</v>
      </c>
      <c r="L100" s="8">
        <v>1990</v>
      </c>
      <c r="M100" s="8">
        <v>3058</v>
      </c>
      <c r="N100" s="8">
        <v>4703</v>
      </c>
      <c r="O100" s="7">
        <v>1302</v>
      </c>
      <c r="P100" s="7">
        <v>3052</v>
      </c>
      <c r="Q100" s="7">
        <v>5051</v>
      </c>
      <c r="R100" s="7">
        <v>6427</v>
      </c>
      <c r="S100" s="7">
        <v>1563</v>
      </c>
      <c r="T100" s="7">
        <v>3534</v>
      </c>
      <c r="U100" s="7">
        <v>6039</v>
      </c>
      <c r="V100" s="7">
        <v>9286</v>
      </c>
      <c r="W100" s="7">
        <v>5394</v>
      </c>
      <c r="X100" s="7">
        <v>11676</v>
      </c>
      <c r="Y100" s="7">
        <v>16439</v>
      </c>
      <c r="Z100" s="7">
        <v>21936</v>
      </c>
      <c r="AA100" s="7">
        <v>10739</v>
      </c>
      <c r="AB100" s="7">
        <v>19021</v>
      </c>
      <c r="AC100" s="7">
        <v>27480</v>
      </c>
      <c r="AD100" s="7">
        <v>33343</v>
      </c>
      <c r="AE100" s="9">
        <v>6637</v>
      </c>
      <c r="AF100" s="9">
        <v>7540</v>
      </c>
      <c r="AG100" s="42">
        <v>10970</v>
      </c>
      <c r="AH100" s="43">
        <v>13018</v>
      </c>
      <c r="AI100" s="9">
        <v>3171</v>
      </c>
      <c r="AJ100" s="9">
        <v>6378</v>
      </c>
      <c r="AK100" s="9">
        <v>11878</v>
      </c>
      <c r="AL100" s="9">
        <v>18074</v>
      </c>
      <c r="AM100" s="9">
        <v>4602</v>
      </c>
      <c r="AN100" s="9">
        <v>13673</v>
      </c>
      <c r="AO100" s="9">
        <v>20569</v>
      </c>
      <c r="AP100" s="9">
        <v>28042</v>
      </c>
    </row>
    <row r="101" spans="1:42" x14ac:dyDescent="0.2">
      <c r="A101" s="47"/>
      <c r="B101" s="11" t="s">
        <v>5</v>
      </c>
      <c r="C101" s="9">
        <v>1105</v>
      </c>
      <c r="D101" s="9">
        <v>2250</v>
      </c>
      <c r="E101" s="9">
        <v>3766</v>
      </c>
      <c r="F101" s="9">
        <v>5249</v>
      </c>
      <c r="G101" s="8">
        <v>1763</v>
      </c>
      <c r="H101" s="8">
        <v>3932</v>
      </c>
      <c r="I101" s="8">
        <v>5802</v>
      </c>
      <c r="J101" s="8">
        <v>7748</v>
      </c>
      <c r="K101" s="8">
        <v>1777</v>
      </c>
      <c r="L101" s="8">
        <v>3840</v>
      </c>
      <c r="M101" s="8">
        <v>5825</v>
      </c>
      <c r="N101" s="8">
        <v>10238</v>
      </c>
      <c r="O101" s="9">
        <v>3869</v>
      </c>
      <c r="P101" s="9">
        <v>10788</v>
      </c>
      <c r="Q101" s="9">
        <v>18599</v>
      </c>
      <c r="R101" s="9">
        <v>25413</v>
      </c>
      <c r="S101" s="9">
        <v>8278</v>
      </c>
      <c r="T101" s="9">
        <v>15260</v>
      </c>
      <c r="U101" s="9">
        <v>23465</v>
      </c>
      <c r="V101" s="9">
        <v>33315</v>
      </c>
      <c r="W101" s="9">
        <v>11603</v>
      </c>
      <c r="X101" s="9">
        <v>22577</v>
      </c>
      <c r="Y101" s="9">
        <v>30562</v>
      </c>
      <c r="Z101" s="9">
        <v>38114</v>
      </c>
      <c r="AA101" s="9">
        <v>15626</v>
      </c>
      <c r="AB101" s="9">
        <v>25955</v>
      </c>
      <c r="AC101" s="9">
        <v>36035</v>
      </c>
      <c r="AD101" s="9">
        <v>41097</v>
      </c>
      <c r="AE101" s="9">
        <v>6829</v>
      </c>
      <c r="AF101" s="9">
        <v>8216</v>
      </c>
      <c r="AG101" s="42">
        <v>13449</v>
      </c>
      <c r="AH101" s="43">
        <v>16106</v>
      </c>
      <c r="AI101" s="9">
        <v>4694</v>
      </c>
      <c r="AJ101" s="9">
        <v>7952</v>
      </c>
      <c r="AK101" s="9">
        <v>11602</v>
      </c>
      <c r="AL101" s="9">
        <v>15183</v>
      </c>
      <c r="AM101" s="9">
        <v>3737</v>
      </c>
      <c r="AN101" s="9">
        <v>7053</v>
      </c>
      <c r="AO101" s="9">
        <v>10551</v>
      </c>
      <c r="AP101" s="9">
        <v>14800</v>
      </c>
    </row>
    <row r="102" spans="1:42" x14ac:dyDescent="0.2">
      <c r="A102" s="47"/>
      <c r="B102" s="11" t="s">
        <v>3</v>
      </c>
      <c r="C102" s="9">
        <v>10</v>
      </c>
      <c r="D102" s="9">
        <v>19</v>
      </c>
      <c r="E102" s="9">
        <v>28</v>
      </c>
      <c r="F102" s="9">
        <v>32</v>
      </c>
      <c r="G102" s="8">
        <v>1</v>
      </c>
      <c r="H102" s="8">
        <v>11</v>
      </c>
      <c r="I102" s="8">
        <v>13</v>
      </c>
      <c r="J102" s="8">
        <v>15</v>
      </c>
      <c r="K102" s="8">
        <v>9</v>
      </c>
      <c r="L102" s="8">
        <v>16</v>
      </c>
      <c r="M102" s="8">
        <v>28</v>
      </c>
      <c r="N102" s="8">
        <v>33</v>
      </c>
      <c r="O102" s="9">
        <v>2</v>
      </c>
      <c r="P102" s="9">
        <v>2</v>
      </c>
      <c r="Q102" s="9">
        <v>2</v>
      </c>
      <c r="R102" s="9">
        <v>3</v>
      </c>
      <c r="S102" s="9">
        <v>113</v>
      </c>
      <c r="T102" s="9">
        <v>207</v>
      </c>
      <c r="U102" s="9">
        <v>317</v>
      </c>
      <c r="V102" s="9">
        <v>415</v>
      </c>
      <c r="W102" s="9">
        <v>92</v>
      </c>
      <c r="X102" s="9">
        <v>182</v>
      </c>
      <c r="Y102" s="9">
        <v>256</v>
      </c>
      <c r="Z102" s="9">
        <v>370</v>
      </c>
      <c r="AA102" s="9">
        <v>339</v>
      </c>
      <c r="AB102" s="9">
        <v>928</v>
      </c>
      <c r="AC102" s="9">
        <v>1535</v>
      </c>
      <c r="AD102" s="9">
        <v>1902</v>
      </c>
      <c r="AE102" s="9">
        <v>393</v>
      </c>
      <c r="AF102" s="9">
        <v>469</v>
      </c>
      <c r="AG102" s="42">
        <v>543</v>
      </c>
      <c r="AH102" s="43">
        <v>617</v>
      </c>
      <c r="AI102" s="9">
        <v>135</v>
      </c>
      <c r="AJ102" s="9">
        <v>271</v>
      </c>
      <c r="AK102" s="9">
        <v>432</v>
      </c>
      <c r="AL102" s="9">
        <v>3</v>
      </c>
      <c r="AM102" s="9">
        <v>5</v>
      </c>
      <c r="AN102" s="9">
        <v>5</v>
      </c>
      <c r="AO102" s="9">
        <v>5</v>
      </c>
      <c r="AP102" s="9">
        <v>4</v>
      </c>
    </row>
    <row r="103" spans="1:42" x14ac:dyDescent="0.2">
      <c r="A103" s="47"/>
      <c r="B103" s="11" t="s">
        <v>7</v>
      </c>
      <c r="C103" s="9">
        <v>51</v>
      </c>
      <c r="D103" s="9">
        <v>87</v>
      </c>
      <c r="E103" s="9">
        <v>108</v>
      </c>
      <c r="F103" s="9">
        <v>131</v>
      </c>
      <c r="G103" s="8">
        <v>27</v>
      </c>
      <c r="H103" s="8">
        <v>44</v>
      </c>
      <c r="I103" s="8">
        <v>58</v>
      </c>
      <c r="J103" s="8">
        <v>110</v>
      </c>
      <c r="K103" s="8">
        <v>74</v>
      </c>
      <c r="L103" s="8">
        <v>150</v>
      </c>
      <c r="M103" s="8">
        <v>263</v>
      </c>
      <c r="N103" s="8">
        <v>438</v>
      </c>
      <c r="O103" s="9">
        <v>119</v>
      </c>
      <c r="P103" s="9">
        <v>265</v>
      </c>
      <c r="Q103" s="9">
        <v>352</v>
      </c>
      <c r="R103" s="9">
        <v>459</v>
      </c>
      <c r="S103" s="9">
        <v>0</v>
      </c>
      <c r="T103" s="9">
        <v>1</v>
      </c>
      <c r="U103" s="9">
        <v>2</v>
      </c>
      <c r="V103" s="9">
        <v>2</v>
      </c>
      <c r="W103" s="9">
        <v>0</v>
      </c>
      <c r="X103" s="9">
        <v>0</v>
      </c>
      <c r="Y103" s="9">
        <v>1</v>
      </c>
      <c r="Z103" s="9">
        <v>1</v>
      </c>
      <c r="AA103" s="9">
        <v>2</v>
      </c>
      <c r="AB103" s="9">
        <v>2</v>
      </c>
      <c r="AC103" s="9">
        <v>2</v>
      </c>
      <c r="AD103" s="9">
        <v>2</v>
      </c>
      <c r="AE103" s="9">
        <v>6</v>
      </c>
      <c r="AF103" s="9">
        <v>9</v>
      </c>
      <c r="AG103" s="42">
        <v>11</v>
      </c>
      <c r="AH103" s="43">
        <v>11</v>
      </c>
      <c r="AI103" s="9"/>
      <c r="AJ103" s="9"/>
      <c r="AK103" s="9">
        <v>2</v>
      </c>
      <c r="AL103" s="9">
        <v>631</v>
      </c>
      <c r="AM103" s="9">
        <v>140</v>
      </c>
      <c r="AN103" s="9">
        <v>262</v>
      </c>
      <c r="AO103" s="9">
        <v>333</v>
      </c>
      <c r="AP103" s="9">
        <v>386</v>
      </c>
    </row>
    <row r="104" spans="1:42" x14ac:dyDescent="0.2">
      <c r="A104" s="47"/>
      <c r="B104" s="11" t="s">
        <v>4</v>
      </c>
      <c r="C104" s="9">
        <v>0</v>
      </c>
      <c r="D104" s="9">
        <v>0</v>
      </c>
      <c r="E104" s="9">
        <v>1</v>
      </c>
      <c r="F104" s="9">
        <v>1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/>
      <c r="T104" s="8">
        <v>0</v>
      </c>
      <c r="U104" s="8">
        <v>0</v>
      </c>
      <c r="V104" s="8">
        <v>0</v>
      </c>
      <c r="W104" s="9"/>
      <c r="X104" s="9">
        <v>0</v>
      </c>
      <c r="Y104" s="9">
        <v>0</v>
      </c>
      <c r="Z104" s="9">
        <v>0</v>
      </c>
      <c r="AA104" s="9"/>
      <c r="AB104" s="9">
        <v>0</v>
      </c>
      <c r="AC104" s="9">
        <v>0</v>
      </c>
      <c r="AD104" s="9">
        <v>0</v>
      </c>
      <c r="AE104" s="9"/>
      <c r="AF104" s="9">
        <v>0</v>
      </c>
      <c r="AG104" s="42">
        <v>0</v>
      </c>
      <c r="AH104" s="43">
        <v>0</v>
      </c>
      <c r="AI104" s="9"/>
      <c r="AJ104" s="9"/>
      <c r="AK104" s="9"/>
      <c r="AL104" s="9">
        <v>0</v>
      </c>
      <c r="AM104" s="9"/>
      <c r="AN104" s="9"/>
      <c r="AO104" s="9"/>
      <c r="AP104" s="9"/>
    </row>
    <row r="105" spans="1:42" ht="13.5" thickBot="1" x14ac:dyDescent="0.25">
      <c r="A105" s="48"/>
      <c r="B105" s="6" t="s">
        <v>1</v>
      </c>
      <c r="C105" s="5">
        <f t="shared" ref="C105:V105" si="18">SUM(C94:C104)</f>
        <v>1801</v>
      </c>
      <c r="D105" s="5">
        <f t="shared" si="18"/>
        <v>3687</v>
      </c>
      <c r="E105" s="5">
        <f t="shared" si="18"/>
        <v>5970</v>
      </c>
      <c r="F105" s="5">
        <f t="shared" si="18"/>
        <v>8234</v>
      </c>
      <c r="G105" s="5">
        <f t="shared" si="18"/>
        <v>2561</v>
      </c>
      <c r="H105" s="5">
        <f t="shared" si="18"/>
        <v>5775</v>
      </c>
      <c r="I105" s="5">
        <f t="shared" si="18"/>
        <v>8405</v>
      </c>
      <c r="J105" s="5">
        <f t="shared" si="18"/>
        <v>11269</v>
      </c>
      <c r="K105" s="5">
        <f t="shared" si="18"/>
        <v>2872</v>
      </c>
      <c r="L105" s="5">
        <f t="shared" si="18"/>
        <v>6127</v>
      </c>
      <c r="M105" s="5">
        <f t="shared" si="18"/>
        <v>9372</v>
      </c>
      <c r="N105" s="5">
        <f t="shared" si="18"/>
        <v>15730</v>
      </c>
      <c r="O105" s="5">
        <f t="shared" si="18"/>
        <v>5360</v>
      </c>
      <c r="P105" s="5">
        <f t="shared" si="18"/>
        <v>14249</v>
      </c>
      <c r="Q105" s="5">
        <f t="shared" si="18"/>
        <v>24191</v>
      </c>
      <c r="R105" s="5">
        <f t="shared" si="18"/>
        <v>32532</v>
      </c>
      <c r="S105" s="5">
        <f t="shared" si="18"/>
        <v>9995</v>
      </c>
      <c r="T105" s="5">
        <f t="shared" si="18"/>
        <v>19103</v>
      </c>
      <c r="U105" s="5">
        <f t="shared" si="18"/>
        <v>29993</v>
      </c>
      <c r="V105" s="5">
        <f t="shared" si="18"/>
        <v>43254</v>
      </c>
      <c r="W105" s="5">
        <f t="shared" ref="W105:Z105" si="19">SUM(W94:W104)</f>
        <v>17139</v>
      </c>
      <c r="X105" s="5">
        <f t="shared" si="19"/>
        <v>34519</v>
      </c>
      <c r="Y105" s="5">
        <f t="shared" si="19"/>
        <v>47372</v>
      </c>
      <c r="Z105" s="5">
        <f t="shared" si="19"/>
        <v>60567</v>
      </c>
      <c r="AA105" s="5">
        <f t="shared" ref="AA105:AD105" si="20">SUM(AA94:AA104)</f>
        <v>26819</v>
      </c>
      <c r="AB105" s="5">
        <f t="shared" si="20"/>
        <v>46127</v>
      </c>
      <c r="AC105" s="5">
        <f t="shared" si="20"/>
        <v>65417</v>
      </c>
      <c r="AD105" s="5">
        <f t="shared" si="20"/>
        <v>76810</v>
      </c>
      <c r="AE105" s="5">
        <f>SUM(AE94:AE104)</f>
        <v>14028</v>
      </c>
      <c r="AF105" s="5">
        <f>SUM(AF94:AF104)</f>
        <v>16423</v>
      </c>
      <c r="AG105" s="5">
        <f>SUM(AG94:AG104)</f>
        <v>25305</v>
      </c>
      <c r="AH105" s="5">
        <f>SUM(AH94:AH104)</f>
        <v>30147</v>
      </c>
      <c r="AI105" s="5">
        <f t="shared" ref="AI105" si="21">SUM(AI94:AI104)</f>
        <v>8130</v>
      </c>
      <c r="AJ105" s="5">
        <f t="shared" ref="AJ105" si="22">SUM(AJ94:AJ104)</f>
        <v>14845</v>
      </c>
      <c r="AK105" s="5">
        <f t="shared" ref="AK105" si="23">SUM(AK94:AK104)</f>
        <v>24243</v>
      </c>
      <c r="AL105" s="5">
        <f t="shared" ref="AL105" si="24">SUM(AL94:AL104)</f>
        <v>35018</v>
      </c>
      <c r="AM105" s="5">
        <f t="shared" ref="AM105" si="25">SUM(AM94:AM104)</f>
        <v>8845</v>
      </c>
      <c r="AN105" s="5">
        <f t="shared" ref="AN105" si="26">SUM(AN94:AN104)</f>
        <v>21592</v>
      </c>
      <c r="AO105" s="5">
        <f t="shared" ref="AO105" si="27">SUM(AO94:AO104)</f>
        <v>32261</v>
      </c>
      <c r="AP105" s="5">
        <f t="shared" ref="AP105" si="28">SUM(AP94:AP104)</f>
        <v>44254</v>
      </c>
    </row>
    <row r="106" spans="1:42" ht="14.25" thickTop="1" x14ac:dyDescent="0.25">
      <c r="A106" s="34" t="s">
        <v>0</v>
      </c>
      <c r="C106" s="3"/>
      <c r="D106" s="3"/>
      <c r="E106" s="3"/>
      <c r="F106" s="3"/>
      <c r="G106" s="19"/>
      <c r="H106" s="19"/>
      <c r="I106" s="25"/>
      <c r="S106" s="19"/>
      <c r="X106" s="19"/>
      <c r="Y106" s="2"/>
      <c r="AC106" s="40"/>
    </row>
    <row r="107" spans="1:42" ht="13.5" x14ac:dyDescent="0.25">
      <c r="A107" s="35" t="s">
        <v>54</v>
      </c>
      <c r="G107" s="19"/>
      <c r="H107" s="1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41"/>
      <c r="AD107" s="39"/>
    </row>
    <row r="108" spans="1:42" ht="12.75" customHeight="1" x14ac:dyDescent="0.2">
      <c r="A108" s="36" t="s">
        <v>57</v>
      </c>
      <c r="B108" s="33"/>
      <c r="C108" s="33"/>
      <c r="D108" s="33"/>
      <c r="E108" s="33"/>
      <c r="F108" s="20"/>
      <c r="G108" s="19"/>
      <c r="H108" s="19"/>
      <c r="I108" s="18"/>
    </row>
    <row r="109" spans="1:42" ht="13.5" x14ac:dyDescent="0.2">
      <c r="A109" s="36" t="s">
        <v>56</v>
      </c>
      <c r="B109" s="33"/>
      <c r="C109" s="33"/>
      <c r="D109" s="33"/>
      <c r="E109" s="33"/>
      <c r="F109" s="20"/>
      <c r="G109" s="19"/>
      <c r="H109" s="19"/>
      <c r="I109" s="18"/>
      <c r="S109" s="19"/>
      <c r="T109" s="2"/>
      <c r="W109" s="19"/>
      <c r="X109" s="19"/>
    </row>
    <row r="110" spans="1:42" x14ac:dyDescent="0.2">
      <c r="A110" s="33"/>
      <c r="B110" s="33"/>
      <c r="C110" s="33"/>
      <c r="D110" s="33"/>
      <c r="E110" s="33"/>
      <c r="F110" s="20"/>
      <c r="G110" s="19"/>
      <c r="H110" s="19"/>
      <c r="I110" s="18"/>
      <c r="S110" s="19"/>
      <c r="T110" s="2"/>
      <c r="W110" s="19"/>
      <c r="X110" s="19"/>
    </row>
    <row r="111" spans="1:42" x14ac:dyDescent="0.2">
      <c r="A111" s="24"/>
      <c r="B111" s="24"/>
      <c r="C111" s="24"/>
      <c r="D111" s="24"/>
      <c r="E111" s="24"/>
      <c r="G111" s="19"/>
      <c r="H111" s="19"/>
      <c r="J111" s="2"/>
      <c r="S111" s="19"/>
      <c r="T111" s="19"/>
      <c r="W111" s="19"/>
    </row>
    <row r="112" spans="1:42" x14ac:dyDescent="0.2">
      <c r="A112" s="24"/>
      <c r="B112" s="24"/>
      <c r="C112" s="24"/>
      <c r="D112" s="24"/>
      <c r="E112" s="24"/>
      <c r="G112" s="19"/>
      <c r="H112" s="19"/>
      <c r="J112" s="2"/>
    </row>
    <row r="113" spans="1:14" x14ac:dyDescent="0.2">
      <c r="A113" s="17" t="s">
        <v>14</v>
      </c>
      <c r="B113" s="3"/>
      <c r="C113" s="3"/>
      <c r="D113" s="3"/>
      <c r="E113" s="3"/>
      <c r="F113" s="3"/>
    </row>
    <row r="114" spans="1:14" ht="13.5" thickBot="1" x14ac:dyDescent="0.25">
      <c r="A114" s="3" t="s">
        <v>13</v>
      </c>
      <c r="B114" s="3"/>
      <c r="C114" s="3"/>
      <c r="D114" s="3"/>
      <c r="E114" s="3"/>
      <c r="F114" s="3"/>
    </row>
    <row r="115" spans="1:14" ht="15.75" thickBot="1" x14ac:dyDescent="0.3">
      <c r="A115" s="16"/>
      <c r="B115" s="16"/>
      <c r="C115" s="15" t="s">
        <v>23</v>
      </c>
      <c r="D115" s="15" t="s">
        <v>22</v>
      </c>
      <c r="E115" s="15" t="s">
        <v>21</v>
      </c>
      <c r="F115" s="15" t="s">
        <v>20</v>
      </c>
      <c r="G115" s="15" t="s">
        <v>19</v>
      </c>
      <c r="H115" s="15" t="s">
        <v>18</v>
      </c>
      <c r="I115" s="15" t="s">
        <v>17</v>
      </c>
      <c r="J115" s="15" t="s">
        <v>16</v>
      </c>
      <c r="K115" s="21"/>
      <c r="L115" s="14"/>
      <c r="M115" s="14"/>
    </row>
    <row r="116" spans="1:14" ht="15" x14ac:dyDescent="0.25">
      <c r="A116" s="47" t="s">
        <v>12</v>
      </c>
      <c r="B116" s="11" t="s">
        <v>9</v>
      </c>
      <c r="C116" s="9">
        <v>1</v>
      </c>
      <c r="D116" s="9">
        <v>5</v>
      </c>
      <c r="E116" s="9">
        <v>6</v>
      </c>
      <c r="F116" s="9">
        <v>9</v>
      </c>
      <c r="G116" s="9">
        <v>3</v>
      </c>
      <c r="H116" s="9">
        <v>4</v>
      </c>
      <c r="I116" s="9">
        <v>5</v>
      </c>
      <c r="J116" s="9">
        <v>5</v>
      </c>
      <c r="K116" s="21"/>
      <c r="L116" s="23"/>
      <c r="M116" s="22"/>
      <c r="N116" s="21"/>
    </row>
    <row r="117" spans="1:14" ht="15" x14ac:dyDescent="0.25">
      <c r="A117" s="47"/>
      <c r="B117" s="11" t="s">
        <v>11</v>
      </c>
      <c r="C117" s="9">
        <v>0</v>
      </c>
      <c r="D117" s="9">
        <v>0</v>
      </c>
      <c r="E117" s="9">
        <v>0</v>
      </c>
      <c r="F117" s="9">
        <v>0</v>
      </c>
      <c r="G117" s="9">
        <v>7</v>
      </c>
      <c r="H117" s="9">
        <v>7</v>
      </c>
      <c r="I117" s="9">
        <v>7</v>
      </c>
      <c r="J117" s="9">
        <v>7</v>
      </c>
      <c r="K117" s="21"/>
      <c r="L117" s="23"/>
      <c r="M117" s="22"/>
      <c r="N117" s="21"/>
    </row>
    <row r="118" spans="1:14" ht="15" x14ac:dyDescent="0.25">
      <c r="A118" s="47"/>
      <c r="B118" s="11" t="s">
        <v>8</v>
      </c>
      <c r="C118" s="9">
        <v>9</v>
      </c>
      <c r="D118" s="9">
        <v>26</v>
      </c>
      <c r="E118" s="9">
        <v>42</v>
      </c>
      <c r="F118" s="9">
        <v>61</v>
      </c>
      <c r="G118" s="9">
        <v>17</v>
      </c>
      <c r="H118" s="9">
        <v>36</v>
      </c>
      <c r="I118" s="9">
        <v>53</v>
      </c>
      <c r="J118" s="9">
        <v>69</v>
      </c>
      <c r="K118" s="21"/>
      <c r="L118" s="23"/>
      <c r="M118" s="22"/>
      <c r="N118" s="21"/>
    </row>
    <row r="119" spans="1:14" ht="15" x14ac:dyDescent="0.25">
      <c r="A119" s="47"/>
      <c r="B119" s="11" t="s">
        <v>7</v>
      </c>
      <c r="C119" s="9">
        <v>63</v>
      </c>
      <c r="D119" s="9">
        <v>97</v>
      </c>
      <c r="E119" s="9">
        <v>135</v>
      </c>
      <c r="F119" s="9">
        <v>163</v>
      </c>
      <c r="G119" s="9">
        <v>28</v>
      </c>
      <c r="H119" s="9">
        <v>45</v>
      </c>
      <c r="I119" s="9">
        <v>70</v>
      </c>
      <c r="J119" s="9">
        <v>111</v>
      </c>
      <c r="K119" s="21"/>
      <c r="L119" s="23"/>
      <c r="M119" s="22"/>
      <c r="N119" s="21"/>
    </row>
    <row r="120" spans="1:14" ht="15" x14ac:dyDescent="0.25">
      <c r="A120" s="47"/>
      <c r="B120" s="11" t="s">
        <v>6</v>
      </c>
      <c r="C120" s="9">
        <v>1538</v>
      </c>
      <c r="D120" s="9">
        <v>2598</v>
      </c>
      <c r="E120" s="9">
        <v>3863</v>
      </c>
      <c r="F120" s="9">
        <v>5034</v>
      </c>
      <c r="G120" s="9">
        <v>895</v>
      </c>
      <c r="H120" s="9">
        <v>2412</v>
      </c>
      <c r="I120" s="9">
        <v>3428</v>
      </c>
      <c r="J120" s="9">
        <v>4138</v>
      </c>
      <c r="K120" s="21"/>
      <c r="L120" s="23"/>
      <c r="M120" s="22"/>
      <c r="N120" s="21"/>
    </row>
    <row r="121" spans="1:14" ht="15" x14ac:dyDescent="0.25">
      <c r="A121" s="47"/>
      <c r="B121" s="11" t="s">
        <v>5</v>
      </c>
      <c r="C121" s="9">
        <v>775</v>
      </c>
      <c r="D121" s="9">
        <v>1604</v>
      </c>
      <c r="E121" s="9">
        <v>2663</v>
      </c>
      <c r="F121" s="9">
        <v>3657</v>
      </c>
      <c r="G121" s="9">
        <v>1527</v>
      </c>
      <c r="H121" s="9">
        <v>3083</v>
      </c>
      <c r="I121" s="9">
        <v>4775</v>
      </c>
      <c r="J121" s="9">
        <v>6079</v>
      </c>
      <c r="K121" s="21"/>
      <c r="L121" s="23"/>
      <c r="M121" s="22"/>
      <c r="N121" s="21"/>
    </row>
    <row r="122" spans="1:14" ht="15" x14ac:dyDescent="0.25">
      <c r="A122" s="47"/>
      <c r="B122" s="11" t="s">
        <v>3</v>
      </c>
      <c r="C122" s="9">
        <v>1</v>
      </c>
      <c r="D122" s="9">
        <v>3</v>
      </c>
      <c r="E122" s="9">
        <v>4</v>
      </c>
      <c r="F122" s="9">
        <v>5</v>
      </c>
      <c r="G122" s="9">
        <v>1</v>
      </c>
      <c r="H122" s="9">
        <v>1</v>
      </c>
      <c r="I122" s="9">
        <v>2</v>
      </c>
      <c r="J122" s="9">
        <v>2</v>
      </c>
      <c r="K122" s="21"/>
      <c r="L122" s="23"/>
      <c r="M122" s="22"/>
      <c r="N122" s="21"/>
    </row>
    <row r="123" spans="1:14" ht="15" x14ac:dyDescent="0.25">
      <c r="A123" s="47"/>
      <c r="B123" s="11" t="s">
        <v>2</v>
      </c>
      <c r="C123" s="9">
        <v>0</v>
      </c>
      <c r="D123" s="9">
        <v>0</v>
      </c>
      <c r="E123" s="9">
        <v>1</v>
      </c>
      <c r="F123" s="9">
        <v>1</v>
      </c>
      <c r="G123" s="9">
        <v>0</v>
      </c>
      <c r="H123" s="9">
        <v>0</v>
      </c>
      <c r="I123" s="9">
        <v>0</v>
      </c>
      <c r="J123" s="9">
        <v>0</v>
      </c>
      <c r="K123" s="21"/>
      <c r="L123" s="23"/>
      <c r="M123" s="22"/>
      <c r="N123" s="21"/>
    </row>
    <row r="124" spans="1:14" ht="15.75" thickBot="1" x14ac:dyDescent="0.3">
      <c r="A124" s="48"/>
      <c r="B124" s="6" t="s">
        <v>1</v>
      </c>
      <c r="C124" s="5">
        <f t="shared" ref="C124:J124" si="29">SUM(C116:C123)</f>
        <v>2387</v>
      </c>
      <c r="D124" s="5">
        <f t="shared" si="29"/>
        <v>4333</v>
      </c>
      <c r="E124" s="5">
        <f t="shared" si="29"/>
        <v>6714</v>
      </c>
      <c r="F124" s="5">
        <f t="shared" si="29"/>
        <v>8930</v>
      </c>
      <c r="G124" s="5">
        <f t="shared" si="29"/>
        <v>2478</v>
      </c>
      <c r="H124" s="5">
        <f t="shared" si="29"/>
        <v>5588</v>
      </c>
      <c r="I124" s="5">
        <f t="shared" si="29"/>
        <v>8340</v>
      </c>
      <c r="J124" s="5">
        <f t="shared" si="29"/>
        <v>10411</v>
      </c>
      <c r="K124" s="21"/>
      <c r="L124" s="23"/>
      <c r="M124" s="22"/>
      <c r="N124" s="21"/>
    </row>
    <row r="125" spans="1:14" ht="15.75" thickTop="1" x14ac:dyDescent="0.25">
      <c r="A125" s="47" t="s">
        <v>10</v>
      </c>
      <c r="B125" s="11" t="s">
        <v>9</v>
      </c>
      <c r="C125" s="8">
        <v>3</v>
      </c>
      <c r="D125" s="8">
        <v>5</v>
      </c>
      <c r="E125" s="8">
        <v>5</v>
      </c>
      <c r="F125" s="8">
        <v>5</v>
      </c>
      <c r="G125" s="8">
        <v>0</v>
      </c>
      <c r="H125" s="8">
        <v>0</v>
      </c>
      <c r="I125" s="8">
        <v>0</v>
      </c>
      <c r="J125" s="8">
        <v>0</v>
      </c>
      <c r="K125" s="21"/>
      <c r="L125" s="23"/>
      <c r="M125" s="22"/>
      <c r="N125" s="21"/>
    </row>
    <row r="126" spans="1:14" ht="15" x14ac:dyDescent="0.25">
      <c r="A126" s="47"/>
      <c r="B126" s="11" t="s">
        <v>8</v>
      </c>
      <c r="C126" s="8">
        <v>2</v>
      </c>
      <c r="D126" s="8">
        <v>5</v>
      </c>
      <c r="E126" s="8">
        <v>11</v>
      </c>
      <c r="F126" s="8">
        <v>21</v>
      </c>
      <c r="G126" s="8">
        <v>8</v>
      </c>
      <c r="H126" s="8">
        <v>13</v>
      </c>
      <c r="I126" s="8">
        <v>17</v>
      </c>
      <c r="J126" s="8">
        <v>31</v>
      </c>
      <c r="K126" s="21"/>
      <c r="L126" s="23"/>
      <c r="M126" s="22"/>
      <c r="N126" s="21"/>
    </row>
    <row r="127" spans="1:14" ht="15" x14ac:dyDescent="0.25">
      <c r="A127" s="47"/>
      <c r="B127" s="11" t="s">
        <v>7</v>
      </c>
      <c r="C127" s="7">
        <v>17</v>
      </c>
      <c r="D127" s="7">
        <v>37</v>
      </c>
      <c r="E127" s="7">
        <v>62</v>
      </c>
      <c r="F127" s="7">
        <v>97</v>
      </c>
      <c r="G127" s="7">
        <v>30</v>
      </c>
      <c r="H127" s="7">
        <v>54</v>
      </c>
      <c r="I127" s="7">
        <v>74</v>
      </c>
      <c r="J127" s="7">
        <v>191</v>
      </c>
      <c r="K127" s="21"/>
      <c r="L127" s="23"/>
      <c r="M127" s="22"/>
      <c r="N127" s="21"/>
    </row>
    <row r="128" spans="1:14" ht="15" x14ac:dyDescent="0.25">
      <c r="A128" s="47"/>
      <c r="B128" s="11" t="s">
        <v>6</v>
      </c>
      <c r="C128" s="9">
        <v>544</v>
      </c>
      <c r="D128" s="7">
        <v>1062</v>
      </c>
      <c r="E128" s="7">
        <v>1606</v>
      </c>
      <c r="F128" s="7">
        <v>2244</v>
      </c>
      <c r="G128" s="7">
        <v>662</v>
      </c>
      <c r="H128" s="7">
        <v>1256</v>
      </c>
      <c r="I128" s="7">
        <v>1758</v>
      </c>
      <c r="J128" s="7">
        <v>2303</v>
      </c>
      <c r="K128" s="21"/>
      <c r="L128" s="23"/>
      <c r="M128" s="22"/>
      <c r="N128" s="21"/>
    </row>
    <row r="129" spans="1:16" ht="15" x14ac:dyDescent="0.25">
      <c r="A129" s="47"/>
      <c r="B129" s="11" t="s">
        <v>5</v>
      </c>
      <c r="C129" s="9">
        <v>498</v>
      </c>
      <c r="D129" s="8">
        <v>1233</v>
      </c>
      <c r="E129" s="8">
        <v>2001</v>
      </c>
      <c r="F129" s="8">
        <v>2837</v>
      </c>
      <c r="G129" s="8">
        <v>1049</v>
      </c>
      <c r="H129" s="8">
        <v>1975</v>
      </c>
      <c r="I129" s="8">
        <v>3112</v>
      </c>
      <c r="J129" s="8">
        <v>4167</v>
      </c>
      <c r="K129" s="21"/>
      <c r="L129" s="23"/>
      <c r="M129" s="22"/>
      <c r="N129" s="21"/>
    </row>
    <row r="130" spans="1:16" ht="15" x14ac:dyDescent="0.25">
      <c r="A130" s="47"/>
      <c r="B130" s="11" t="s">
        <v>4</v>
      </c>
      <c r="C130" s="9">
        <v>0</v>
      </c>
      <c r="D130" s="8">
        <v>0</v>
      </c>
      <c r="E130" s="8">
        <v>0</v>
      </c>
      <c r="F130" s="8">
        <v>1</v>
      </c>
      <c r="G130" s="8">
        <v>0</v>
      </c>
      <c r="H130" s="8">
        <v>1</v>
      </c>
      <c r="I130" s="8">
        <v>3</v>
      </c>
      <c r="J130" s="8">
        <v>3</v>
      </c>
      <c r="K130" s="7"/>
      <c r="L130" s="23"/>
      <c r="M130" s="22"/>
      <c r="N130" s="21"/>
    </row>
    <row r="131" spans="1:16" ht="15" x14ac:dyDescent="0.25">
      <c r="A131" s="47"/>
      <c r="B131" s="11" t="s">
        <v>3</v>
      </c>
      <c r="C131" s="9">
        <v>1</v>
      </c>
      <c r="D131" s="8">
        <v>1</v>
      </c>
      <c r="E131" s="8">
        <v>2</v>
      </c>
      <c r="F131" s="8">
        <v>4</v>
      </c>
      <c r="G131" s="8">
        <v>1</v>
      </c>
      <c r="H131" s="8">
        <v>3</v>
      </c>
      <c r="I131" s="8">
        <v>6</v>
      </c>
      <c r="J131" s="8">
        <v>9</v>
      </c>
      <c r="K131" s="7"/>
      <c r="L131" s="23"/>
      <c r="M131" s="22"/>
      <c r="N131" s="21"/>
    </row>
    <row r="132" spans="1:16" ht="15" x14ac:dyDescent="0.25">
      <c r="A132" s="47"/>
      <c r="B132" s="11" t="s">
        <v>2</v>
      </c>
      <c r="C132" s="9">
        <v>0</v>
      </c>
      <c r="D132" s="8">
        <v>0</v>
      </c>
      <c r="E132" s="8">
        <v>1</v>
      </c>
      <c r="F132" s="8">
        <v>1</v>
      </c>
      <c r="G132" s="8">
        <v>0</v>
      </c>
      <c r="H132" s="8">
        <v>1</v>
      </c>
      <c r="I132" s="8">
        <v>1</v>
      </c>
      <c r="J132" s="8">
        <v>3</v>
      </c>
      <c r="K132" s="7"/>
      <c r="L132" s="23"/>
      <c r="M132" s="22"/>
      <c r="N132" s="21"/>
    </row>
    <row r="133" spans="1:16" ht="15.75" thickBot="1" x14ac:dyDescent="0.3">
      <c r="A133" s="48"/>
      <c r="B133" s="6" t="s">
        <v>1</v>
      </c>
      <c r="C133" s="5">
        <f t="shared" ref="C133:J133" si="30">SUM(C125:C132)</f>
        <v>1065</v>
      </c>
      <c r="D133" s="5">
        <f t="shared" si="30"/>
        <v>2343</v>
      </c>
      <c r="E133" s="5">
        <f t="shared" si="30"/>
        <v>3688</v>
      </c>
      <c r="F133" s="5">
        <f t="shared" si="30"/>
        <v>5210</v>
      </c>
      <c r="G133" s="5">
        <f t="shared" si="30"/>
        <v>1750</v>
      </c>
      <c r="H133" s="5">
        <f t="shared" si="30"/>
        <v>3303</v>
      </c>
      <c r="I133" s="5">
        <f t="shared" si="30"/>
        <v>4971</v>
      </c>
      <c r="J133" s="5">
        <f t="shared" si="30"/>
        <v>6707</v>
      </c>
      <c r="K133" s="4"/>
      <c r="L133" s="23"/>
      <c r="M133" s="22"/>
      <c r="N133" s="21"/>
    </row>
    <row r="134" spans="1:16" ht="14.25" thickTop="1" x14ac:dyDescent="0.25">
      <c r="A134" s="34" t="s">
        <v>0</v>
      </c>
      <c r="C134" s="3"/>
      <c r="D134" s="3"/>
      <c r="E134" s="3"/>
      <c r="F134" s="3"/>
      <c r="G134" s="3"/>
      <c r="L134" s="2"/>
      <c r="M134" s="2"/>
    </row>
    <row r="135" spans="1:16" ht="13.5" x14ac:dyDescent="0.25">
      <c r="A135" s="35" t="s">
        <v>15</v>
      </c>
    </row>
    <row r="138" spans="1:16" x14ac:dyDescent="0.2">
      <c r="A138" s="20"/>
      <c r="B138" s="20"/>
      <c r="C138" s="20"/>
      <c r="D138" s="20"/>
      <c r="E138" s="20"/>
      <c r="F138" s="20"/>
      <c r="G138" s="19"/>
      <c r="H138" s="19"/>
      <c r="I138" s="18"/>
    </row>
    <row r="139" spans="1:16" x14ac:dyDescent="0.2">
      <c r="A139" s="17" t="s">
        <v>14</v>
      </c>
      <c r="B139" s="3"/>
      <c r="C139" s="3"/>
      <c r="D139" s="3"/>
      <c r="E139" s="3"/>
      <c r="F139" s="3"/>
    </row>
    <row r="140" spans="1:16" ht="13.5" thickBot="1" x14ac:dyDescent="0.25">
      <c r="A140" s="3" t="s">
        <v>13</v>
      </c>
      <c r="B140" s="3"/>
      <c r="C140" s="3"/>
      <c r="D140" s="3"/>
      <c r="E140" s="3"/>
      <c r="F140" s="3"/>
    </row>
    <row r="141" spans="1:16" ht="13.5" thickBot="1" x14ac:dyDescent="0.25">
      <c r="A141" s="16"/>
      <c r="B141" s="16"/>
      <c r="C141" s="15">
        <v>2000</v>
      </c>
      <c r="D141" s="15">
        <v>2001</v>
      </c>
      <c r="E141" s="15">
        <v>2002</v>
      </c>
      <c r="F141" s="15">
        <v>2003</v>
      </c>
      <c r="G141" s="15">
        <v>2004</v>
      </c>
      <c r="H141" s="15">
        <v>2005</v>
      </c>
      <c r="I141" s="15">
        <v>2006</v>
      </c>
      <c r="J141" s="15">
        <v>2007</v>
      </c>
      <c r="K141" s="15">
        <v>2008</v>
      </c>
      <c r="L141" s="15">
        <v>2009</v>
      </c>
      <c r="M141" s="15">
        <v>2010</v>
      </c>
      <c r="N141" s="15">
        <v>2011</v>
      </c>
      <c r="O141" s="15">
        <v>2012</v>
      </c>
      <c r="P141" s="14"/>
    </row>
    <row r="142" spans="1:16" x14ac:dyDescent="0.2">
      <c r="A142" s="47" t="s">
        <v>12</v>
      </c>
      <c r="B142" s="11" t="s">
        <v>9</v>
      </c>
      <c r="C142" s="9">
        <v>19</v>
      </c>
      <c r="D142" s="9">
        <v>50</v>
      </c>
      <c r="E142" s="9">
        <v>64</v>
      </c>
      <c r="F142" s="9">
        <v>44</v>
      </c>
      <c r="G142" s="12">
        <v>23</v>
      </c>
      <c r="H142" s="9">
        <v>18</v>
      </c>
      <c r="I142" s="9">
        <v>16</v>
      </c>
      <c r="J142" s="9">
        <v>12</v>
      </c>
      <c r="K142" s="8">
        <v>4</v>
      </c>
      <c r="L142" s="9">
        <v>9</v>
      </c>
      <c r="M142" s="9">
        <v>5</v>
      </c>
      <c r="N142" s="9">
        <v>9</v>
      </c>
      <c r="O142" s="9">
        <v>5</v>
      </c>
      <c r="P142" s="13"/>
    </row>
    <row r="143" spans="1:16" x14ac:dyDescent="0.2">
      <c r="A143" s="47"/>
      <c r="B143" s="11" t="s">
        <v>11</v>
      </c>
      <c r="C143" s="9">
        <v>0</v>
      </c>
      <c r="D143" s="9">
        <v>0</v>
      </c>
      <c r="E143" s="9">
        <v>0</v>
      </c>
      <c r="F143" s="9">
        <v>0</v>
      </c>
      <c r="G143" s="12">
        <v>0</v>
      </c>
      <c r="H143" s="9">
        <v>0</v>
      </c>
      <c r="I143" s="9">
        <v>0</v>
      </c>
      <c r="J143" s="9">
        <v>0</v>
      </c>
      <c r="K143" s="8">
        <v>0</v>
      </c>
      <c r="L143" s="9">
        <v>0</v>
      </c>
      <c r="M143" s="9">
        <v>0</v>
      </c>
      <c r="N143" s="9">
        <v>0</v>
      </c>
      <c r="O143" s="9">
        <v>7</v>
      </c>
      <c r="P143" s="13"/>
    </row>
    <row r="144" spans="1:16" x14ac:dyDescent="0.2">
      <c r="A144" s="47"/>
      <c r="B144" s="11" t="s">
        <v>8</v>
      </c>
      <c r="C144" s="9">
        <v>3</v>
      </c>
      <c r="D144" s="9">
        <v>12</v>
      </c>
      <c r="E144" s="9">
        <v>129</v>
      </c>
      <c r="F144" s="9">
        <v>576</v>
      </c>
      <c r="G144" s="12">
        <v>1098</v>
      </c>
      <c r="H144" s="9">
        <v>79</v>
      </c>
      <c r="I144" s="9">
        <v>47</v>
      </c>
      <c r="J144" s="9">
        <v>80</v>
      </c>
      <c r="K144" s="8">
        <v>28</v>
      </c>
      <c r="L144" s="9">
        <v>32</v>
      </c>
      <c r="M144" s="9">
        <v>76</v>
      </c>
      <c r="N144" s="9">
        <v>61</v>
      </c>
      <c r="O144" s="9">
        <v>69</v>
      </c>
      <c r="P144" s="13"/>
    </row>
    <row r="145" spans="1:16" x14ac:dyDescent="0.2">
      <c r="A145" s="47"/>
      <c r="B145" s="11" t="s">
        <v>7</v>
      </c>
      <c r="C145" s="9">
        <v>14</v>
      </c>
      <c r="D145" s="9">
        <v>58</v>
      </c>
      <c r="E145" s="9">
        <v>219</v>
      </c>
      <c r="F145" s="9">
        <v>352</v>
      </c>
      <c r="G145" s="12">
        <v>425</v>
      </c>
      <c r="H145" s="9">
        <v>392</v>
      </c>
      <c r="I145" s="9">
        <v>531</v>
      </c>
      <c r="J145" s="9">
        <v>309</v>
      </c>
      <c r="K145" s="7">
        <v>249</v>
      </c>
      <c r="L145" s="9">
        <v>212</v>
      </c>
      <c r="M145" s="9">
        <v>273</v>
      </c>
      <c r="N145" s="9">
        <v>163</v>
      </c>
      <c r="O145" s="9">
        <v>111</v>
      </c>
      <c r="P145" s="13"/>
    </row>
    <row r="146" spans="1:16" x14ac:dyDescent="0.2">
      <c r="A146" s="47"/>
      <c r="B146" s="11" t="s">
        <v>6</v>
      </c>
      <c r="C146" s="9">
        <v>8785</v>
      </c>
      <c r="D146" s="9">
        <v>10741</v>
      </c>
      <c r="E146" s="9">
        <v>9106</v>
      </c>
      <c r="F146" s="9">
        <v>15474</v>
      </c>
      <c r="G146" s="12">
        <v>18790</v>
      </c>
      <c r="H146" s="9">
        <v>14010</v>
      </c>
      <c r="I146" s="9">
        <v>12895</v>
      </c>
      <c r="J146" s="9">
        <v>8130</v>
      </c>
      <c r="K146" s="7">
        <v>2121</v>
      </c>
      <c r="L146" s="9">
        <v>1915</v>
      </c>
      <c r="M146" s="9">
        <v>4186</v>
      </c>
      <c r="N146" s="9">
        <v>5034</v>
      </c>
      <c r="O146" s="9">
        <v>4138</v>
      </c>
      <c r="P146" s="13"/>
    </row>
    <row r="147" spans="1:16" x14ac:dyDescent="0.2">
      <c r="A147" s="47"/>
      <c r="B147" s="11" t="s">
        <v>5</v>
      </c>
      <c r="C147" s="9">
        <v>2226</v>
      </c>
      <c r="D147" s="9">
        <v>1831</v>
      </c>
      <c r="E147" s="9">
        <v>969</v>
      </c>
      <c r="F147" s="9">
        <v>1646</v>
      </c>
      <c r="G147" s="10">
        <v>2007</v>
      </c>
      <c r="H147" s="9">
        <v>1843</v>
      </c>
      <c r="I147" s="9">
        <v>3092</v>
      </c>
      <c r="J147" s="9">
        <v>2658</v>
      </c>
      <c r="K147" s="8">
        <v>2021</v>
      </c>
      <c r="L147" s="9">
        <v>3855</v>
      </c>
      <c r="M147" s="9">
        <v>3260</v>
      </c>
      <c r="N147" s="9">
        <v>3657</v>
      </c>
      <c r="O147" s="9">
        <v>6079</v>
      </c>
      <c r="P147" s="13"/>
    </row>
    <row r="148" spans="1:16" x14ac:dyDescent="0.2">
      <c r="A148" s="47"/>
      <c r="B148" s="11" t="s">
        <v>3</v>
      </c>
      <c r="C148" s="9">
        <v>0</v>
      </c>
      <c r="D148" s="9">
        <v>0</v>
      </c>
      <c r="E148" s="9">
        <v>22</v>
      </c>
      <c r="F148" s="9">
        <v>3</v>
      </c>
      <c r="G148" s="10">
        <v>2</v>
      </c>
      <c r="H148" s="9">
        <v>1</v>
      </c>
      <c r="I148" s="9">
        <v>179</v>
      </c>
      <c r="J148" s="9">
        <v>301</v>
      </c>
      <c r="K148" s="8">
        <v>12</v>
      </c>
      <c r="L148" s="9">
        <v>2</v>
      </c>
      <c r="M148" s="9">
        <v>11</v>
      </c>
      <c r="N148" s="9">
        <v>5</v>
      </c>
      <c r="O148" s="9">
        <v>2</v>
      </c>
      <c r="P148" s="13"/>
    </row>
    <row r="149" spans="1:16" x14ac:dyDescent="0.2">
      <c r="A149" s="47"/>
      <c r="B149" s="11" t="s">
        <v>2</v>
      </c>
      <c r="C149" s="9">
        <v>0</v>
      </c>
      <c r="D149" s="9">
        <v>0</v>
      </c>
      <c r="E149" s="9">
        <v>0</v>
      </c>
      <c r="F149" s="9">
        <v>0</v>
      </c>
      <c r="G149" s="10">
        <v>0</v>
      </c>
      <c r="H149" s="9">
        <v>0</v>
      </c>
      <c r="I149" s="9">
        <v>0</v>
      </c>
      <c r="J149" s="9">
        <v>0</v>
      </c>
      <c r="K149" s="8">
        <v>0</v>
      </c>
      <c r="L149" s="9">
        <v>0</v>
      </c>
      <c r="M149" s="9">
        <v>0</v>
      </c>
      <c r="N149" s="9">
        <v>1</v>
      </c>
      <c r="O149" s="9">
        <v>0</v>
      </c>
      <c r="P149" s="13"/>
    </row>
    <row r="150" spans="1:16" ht="13.5" thickBot="1" x14ac:dyDescent="0.25">
      <c r="A150" s="48"/>
      <c r="B150" s="6" t="s">
        <v>1</v>
      </c>
      <c r="C150" s="5">
        <f>SUM(C142:C149)</f>
        <v>11047</v>
      </c>
      <c r="D150" s="5">
        <f t="shared" ref="D150:O150" si="31">SUM(D142:D149)</f>
        <v>12692</v>
      </c>
      <c r="E150" s="5">
        <f t="shared" si="31"/>
        <v>10509</v>
      </c>
      <c r="F150" s="5">
        <f t="shared" si="31"/>
        <v>18095</v>
      </c>
      <c r="G150" s="5">
        <f t="shared" si="31"/>
        <v>22345</v>
      </c>
      <c r="H150" s="5">
        <f t="shared" si="31"/>
        <v>16343</v>
      </c>
      <c r="I150" s="5">
        <f t="shared" si="31"/>
        <v>16760</v>
      </c>
      <c r="J150" s="5">
        <f t="shared" si="31"/>
        <v>11490</v>
      </c>
      <c r="K150" s="5">
        <f t="shared" si="31"/>
        <v>4435</v>
      </c>
      <c r="L150" s="5">
        <f t="shared" si="31"/>
        <v>6025</v>
      </c>
      <c r="M150" s="5">
        <f t="shared" si="31"/>
        <v>7811</v>
      </c>
      <c r="N150" s="5">
        <f t="shared" si="31"/>
        <v>8930</v>
      </c>
      <c r="O150" s="5">
        <f t="shared" si="31"/>
        <v>10411</v>
      </c>
      <c r="P150" s="4"/>
    </row>
    <row r="151" spans="1:16" ht="13.5" thickTop="1" x14ac:dyDescent="0.2">
      <c r="A151" s="47" t="s">
        <v>10</v>
      </c>
      <c r="B151" s="11" t="s">
        <v>9</v>
      </c>
      <c r="C151" s="9">
        <v>11</v>
      </c>
      <c r="D151" s="9">
        <v>21</v>
      </c>
      <c r="E151" s="9">
        <v>15</v>
      </c>
      <c r="F151" s="9">
        <v>5</v>
      </c>
      <c r="G151" s="12">
        <v>15</v>
      </c>
      <c r="H151" s="9">
        <v>1</v>
      </c>
      <c r="I151" s="9">
        <v>1</v>
      </c>
      <c r="J151" s="9">
        <v>0</v>
      </c>
      <c r="K151" s="8">
        <v>9</v>
      </c>
      <c r="L151" s="8">
        <v>7</v>
      </c>
      <c r="M151" s="8">
        <v>5</v>
      </c>
      <c r="N151" s="8">
        <v>5</v>
      </c>
      <c r="O151" s="8">
        <v>0</v>
      </c>
      <c r="P151" s="7"/>
    </row>
    <row r="152" spans="1:16" x14ac:dyDescent="0.2">
      <c r="A152" s="47"/>
      <c r="B152" s="11" t="s">
        <v>8</v>
      </c>
      <c r="C152" s="9">
        <v>3</v>
      </c>
      <c r="D152" s="9">
        <v>10</v>
      </c>
      <c r="E152" s="9">
        <v>31</v>
      </c>
      <c r="F152" s="9">
        <v>25</v>
      </c>
      <c r="G152" s="12">
        <v>94</v>
      </c>
      <c r="H152" s="9">
        <v>8</v>
      </c>
      <c r="I152" s="9">
        <v>8</v>
      </c>
      <c r="J152" s="9">
        <v>4</v>
      </c>
      <c r="K152" s="8">
        <v>2</v>
      </c>
      <c r="L152" s="8">
        <v>16</v>
      </c>
      <c r="M152" s="8">
        <v>24</v>
      </c>
      <c r="N152" s="8">
        <v>21</v>
      </c>
      <c r="O152" s="8">
        <v>31</v>
      </c>
      <c r="P152" s="7"/>
    </row>
    <row r="153" spans="1:16" x14ac:dyDescent="0.2">
      <c r="A153" s="47"/>
      <c r="B153" s="11" t="s">
        <v>7</v>
      </c>
      <c r="C153" s="9">
        <v>28</v>
      </c>
      <c r="D153" s="9">
        <v>21</v>
      </c>
      <c r="E153" s="9">
        <v>50</v>
      </c>
      <c r="F153" s="9">
        <v>26</v>
      </c>
      <c r="G153" s="12">
        <v>79</v>
      </c>
      <c r="H153" s="9">
        <v>48</v>
      </c>
      <c r="I153" s="9">
        <v>31</v>
      </c>
      <c r="J153" s="9">
        <v>33</v>
      </c>
      <c r="K153" s="7">
        <v>99</v>
      </c>
      <c r="L153" s="7">
        <v>80</v>
      </c>
      <c r="M153" s="7">
        <v>93</v>
      </c>
      <c r="N153" s="7">
        <v>97</v>
      </c>
      <c r="O153" s="7">
        <v>191</v>
      </c>
      <c r="P153" s="7"/>
    </row>
    <row r="154" spans="1:16" x14ac:dyDescent="0.2">
      <c r="A154" s="47"/>
      <c r="B154" s="11" t="s">
        <v>6</v>
      </c>
      <c r="C154" s="9">
        <v>1834</v>
      </c>
      <c r="D154" s="9">
        <v>2001</v>
      </c>
      <c r="E154" s="9">
        <v>4179</v>
      </c>
      <c r="F154" s="9">
        <v>5708</v>
      </c>
      <c r="G154" s="12">
        <v>5864</v>
      </c>
      <c r="H154" s="9">
        <v>666</v>
      </c>
      <c r="I154" s="9">
        <v>527</v>
      </c>
      <c r="J154" s="9">
        <v>570</v>
      </c>
      <c r="K154" s="7">
        <v>602</v>
      </c>
      <c r="L154" s="9">
        <v>1432</v>
      </c>
      <c r="M154" s="9">
        <v>2424</v>
      </c>
      <c r="N154" s="7">
        <v>2244</v>
      </c>
      <c r="O154" s="7">
        <v>2303</v>
      </c>
      <c r="P154" s="7"/>
    </row>
    <row r="155" spans="1:16" x14ac:dyDescent="0.2">
      <c r="A155" s="47"/>
      <c r="B155" s="11" t="s">
        <v>5</v>
      </c>
      <c r="C155" s="9">
        <v>491</v>
      </c>
      <c r="D155" s="9">
        <v>200</v>
      </c>
      <c r="E155" s="9">
        <v>285</v>
      </c>
      <c r="F155" s="9">
        <v>374</v>
      </c>
      <c r="G155" s="12">
        <v>590</v>
      </c>
      <c r="H155" s="9">
        <v>389</v>
      </c>
      <c r="I155" s="9">
        <v>612</v>
      </c>
      <c r="J155" s="9">
        <v>726</v>
      </c>
      <c r="K155" s="7">
        <v>542</v>
      </c>
      <c r="L155" s="9">
        <v>1188</v>
      </c>
      <c r="M155" s="9">
        <v>1346</v>
      </c>
      <c r="N155" s="7">
        <v>2837</v>
      </c>
      <c r="O155" s="7">
        <v>4167</v>
      </c>
      <c r="P155" s="7"/>
    </row>
    <row r="156" spans="1:16" x14ac:dyDescent="0.2">
      <c r="A156" s="47"/>
      <c r="B156" s="11" t="s">
        <v>4</v>
      </c>
      <c r="C156" s="9">
        <v>0</v>
      </c>
      <c r="D156" s="9">
        <v>0</v>
      </c>
      <c r="E156" s="9">
        <v>0</v>
      </c>
      <c r="F156" s="9">
        <v>0</v>
      </c>
      <c r="G156" s="10">
        <v>0</v>
      </c>
      <c r="H156" s="9">
        <v>0</v>
      </c>
      <c r="I156" s="9">
        <v>0</v>
      </c>
      <c r="J156" s="9">
        <v>0</v>
      </c>
      <c r="K156" s="8">
        <v>0</v>
      </c>
      <c r="L156" s="9">
        <v>0</v>
      </c>
      <c r="M156" s="9">
        <v>0</v>
      </c>
      <c r="N156" s="8">
        <v>1</v>
      </c>
      <c r="O156" s="8">
        <v>3</v>
      </c>
      <c r="P156" s="7"/>
    </row>
    <row r="157" spans="1:16" x14ac:dyDescent="0.2">
      <c r="A157" s="47"/>
      <c r="B157" s="11" t="s">
        <v>3</v>
      </c>
      <c r="C157" s="9">
        <v>0</v>
      </c>
      <c r="D157" s="9">
        <v>0</v>
      </c>
      <c r="E157" s="9">
        <v>0</v>
      </c>
      <c r="F157" s="9">
        <v>0</v>
      </c>
      <c r="G157" s="10">
        <v>1</v>
      </c>
      <c r="H157" s="9">
        <v>1</v>
      </c>
      <c r="I157" s="9">
        <v>3</v>
      </c>
      <c r="J157" s="9">
        <v>2</v>
      </c>
      <c r="K157" s="8">
        <v>1</v>
      </c>
      <c r="L157" s="9">
        <v>2</v>
      </c>
      <c r="M157" s="9">
        <v>0</v>
      </c>
      <c r="N157" s="8">
        <v>4</v>
      </c>
      <c r="O157" s="8">
        <v>9</v>
      </c>
      <c r="P157" s="7"/>
    </row>
    <row r="158" spans="1:16" x14ac:dyDescent="0.2">
      <c r="A158" s="47"/>
      <c r="B158" s="11" t="s">
        <v>2</v>
      </c>
      <c r="C158" s="9">
        <v>0</v>
      </c>
      <c r="D158" s="9">
        <v>0</v>
      </c>
      <c r="E158" s="9">
        <v>0</v>
      </c>
      <c r="F158" s="9">
        <v>0</v>
      </c>
      <c r="G158" s="10">
        <v>0</v>
      </c>
      <c r="H158" s="9">
        <v>0</v>
      </c>
      <c r="I158" s="9">
        <v>0</v>
      </c>
      <c r="J158" s="9">
        <v>0</v>
      </c>
      <c r="K158" s="8">
        <v>0</v>
      </c>
      <c r="L158" s="9">
        <v>0</v>
      </c>
      <c r="M158" s="9">
        <v>0</v>
      </c>
      <c r="N158" s="8">
        <v>1</v>
      </c>
      <c r="O158" s="8">
        <v>3</v>
      </c>
      <c r="P158" s="7"/>
    </row>
    <row r="159" spans="1:16" ht="13.5" thickBot="1" x14ac:dyDescent="0.25">
      <c r="A159" s="48"/>
      <c r="B159" s="6" t="s">
        <v>1</v>
      </c>
      <c r="C159" s="5">
        <f t="shared" ref="C159:O159" si="32">SUM(C151:C158)</f>
        <v>2367</v>
      </c>
      <c r="D159" s="5">
        <f t="shared" si="32"/>
        <v>2253</v>
      </c>
      <c r="E159" s="5">
        <f t="shared" si="32"/>
        <v>4560</v>
      </c>
      <c r="F159" s="5">
        <f t="shared" si="32"/>
        <v>6138</v>
      </c>
      <c r="G159" s="5">
        <f t="shared" si="32"/>
        <v>6643</v>
      </c>
      <c r="H159" s="5">
        <f t="shared" si="32"/>
        <v>1113</v>
      </c>
      <c r="I159" s="5">
        <f t="shared" si="32"/>
        <v>1182</v>
      </c>
      <c r="J159" s="5">
        <f t="shared" si="32"/>
        <v>1335</v>
      </c>
      <c r="K159" s="5">
        <f t="shared" si="32"/>
        <v>1255</v>
      </c>
      <c r="L159" s="5">
        <f t="shared" si="32"/>
        <v>2725</v>
      </c>
      <c r="M159" s="5">
        <f t="shared" si="32"/>
        <v>3892</v>
      </c>
      <c r="N159" s="5">
        <f t="shared" si="32"/>
        <v>5210</v>
      </c>
      <c r="O159" s="5">
        <f t="shared" si="32"/>
        <v>6707</v>
      </c>
      <c r="P159" s="4"/>
    </row>
    <row r="160" spans="1:16" ht="14.25" thickTop="1" x14ac:dyDescent="0.25">
      <c r="A160" s="34" t="s">
        <v>0</v>
      </c>
      <c r="C160" s="3"/>
      <c r="D160" s="3"/>
      <c r="E160" s="3"/>
      <c r="F160" s="3"/>
      <c r="G160" s="3"/>
      <c r="O160" s="2"/>
      <c r="P160" s="2"/>
    </row>
  </sheetData>
  <mergeCells count="10">
    <mergeCell ref="A11:A24"/>
    <mergeCell ref="A25:A38"/>
    <mergeCell ref="A50:A61"/>
    <mergeCell ref="A62:A73"/>
    <mergeCell ref="A151:A159"/>
    <mergeCell ref="A82:A93"/>
    <mergeCell ref="A94:A105"/>
    <mergeCell ref="A116:A124"/>
    <mergeCell ref="A125:A133"/>
    <mergeCell ref="A142:A150"/>
  </mergeCells>
  <pageMargins left="0.7" right="0.7" top="0.75" bottom="0.75" header="0.3" footer="0.3"/>
  <pageSetup paperSize="9" scale="70" orientation="portrait" r:id="rId1"/>
  <rowBreaks count="1" manualBreakCount="1">
    <brk id="77" max="16383" man="1"/>
  </rowBreaks>
  <colBreaks count="1" manualBreakCount="1">
    <brk id="9" max="1048575" man="1"/>
  </colBreaks>
  <ignoredErrors>
    <ignoredError sqref="C150:O150 G61:I61 D61:F61 J61:L6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Indicador 12.2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Torres Pilco</dc:creator>
  <cp:lastModifiedBy>Jaqueline Gutierrez Egocheaga</cp:lastModifiedBy>
  <cp:lastPrinted>2019-12-16T20:13:36Z</cp:lastPrinted>
  <dcterms:created xsi:type="dcterms:W3CDTF">2017-02-13T15:40:07Z</dcterms:created>
  <dcterms:modified xsi:type="dcterms:W3CDTF">2024-02-29T15:57:43Z</dcterms:modified>
</cp:coreProperties>
</file>